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420" activeTab="0"/>
  </bookViews>
  <sheets>
    <sheet name="TRUNG LẬP  " sheetId="1" r:id="rId1"/>
    <sheet name="VIỆT TIẾN " sheetId="2" r:id="rId2"/>
    <sheet name="PCCM" sheetId="3" r:id="rId3"/>
  </sheets>
  <definedNames/>
  <calcPr fullCalcOnLoad="1"/>
</workbook>
</file>

<file path=xl/sharedStrings.xml><?xml version="1.0" encoding="utf-8"?>
<sst xmlns="http://schemas.openxmlformats.org/spreadsheetml/2006/main" count="1224" uniqueCount="538">
  <si>
    <t>Thời gian vào học: Truy bài đầu giờ 10 phút, từ 6h50'; Vào học tiết 1 từ 7h00.  Ra chơi phụ 5 phút; Ra chơi chính: 10 phút</t>
  </si>
  <si>
    <t>THỨ/LỚP</t>
  </si>
  <si>
    <t>TIẾT</t>
  </si>
  <si>
    <t>HAI</t>
  </si>
  <si>
    <t>SÁU</t>
  </si>
  <si>
    <t>BẨY</t>
  </si>
  <si>
    <t>NGLL/Hiền</t>
  </si>
  <si>
    <t xml:space="preserve">         T1: 7h00 -7h45'; T2: 7h50' - 8h35'; T3: 8h45 - 9h30'; T4: 9h35' -10h20'; T5: 10h25' - 11h10'.                </t>
  </si>
  <si>
    <t xml:space="preserve">GV đổi tiết dạy cho nhau phải được sự đồng ý của BGH.                                   </t>
  </si>
  <si>
    <t>HIỆU TRƯỞNG</t>
  </si>
  <si>
    <t>GVTB</t>
  </si>
  <si>
    <t>SÁNG</t>
  </si>
  <si>
    <t>CHIỀU</t>
  </si>
  <si>
    <t>TRỰC BAN 
HÀNH CHÍNH</t>
  </si>
  <si>
    <t>KHTN/Hướng</t>
  </si>
  <si>
    <t>Toán/Hà</t>
  </si>
  <si>
    <t>Anh/Tỏ</t>
  </si>
  <si>
    <t>HĐTN/Nhã</t>
  </si>
  <si>
    <t>UBND HUYỆN VĨNH BẢO</t>
  </si>
  <si>
    <t xml:space="preserve">TƯ   </t>
  </si>
  <si>
    <t>C. Cờ-SH/Nhã</t>
  </si>
  <si>
    <t>C. Cờ-SH/Dịu</t>
  </si>
  <si>
    <t>C. Cờ-SH/Trang</t>
  </si>
  <si>
    <t>C. Cờ-SH/Quỳnh</t>
  </si>
  <si>
    <t>C. Cờ-SH/Hướng</t>
  </si>
  <si>
    <t>C. Cờ-SH/Tỏ</t>
  </si>
  <si>
    <t>C. Cờ-SH/Hoa</t>
  </si>
  <si>
    <t>C. Cờ-SH/T.Anh</t>
  </si>
  <si>
    <t>C. Cờ-SH/H.Anh</t>
  </si>
  <si>
    <t>NGLL/Ngọc</t>
  </si>
  <si>
    <t>NGLL/Huệ</t>
  </si>
  <si>
    <t>KHTN/Phong</t>
  </si>
  <si>
    <t>HĐTN/Hà</t>
  </si>
  <si>
    <t>HĐTN/Quỳnh</t>
  </si>
  <si>
    <t>HĐTN/H.Anh</t>
  </si>
  <si>
    <t>HĐTN/Hoa</t>
  </si>
  <si>
    <t>HĐTN/Trang</t>
  </si>
  <si>
    <t>HĐTN/Tỏ</t>
  </si>
  <si>
    <t>HĐTN/Dịu</t>
  </si>
  <si>
    <t>GDTC/Hiệu</t>
  </si>
  <si>
    <t>Phạm Tiến Ba</t>
  </si>
  <si>
    <t>HĐTN</t>
  </si>
  <si>
    <t>KHTN/H Anh</t>
  </si>
  <si>
    <t>C Cờ/Hà</t>
  </si>
  <si>
    <t>Văn /Trang</t>
  </si>
  <si>
    <t>MT/ T Anh</t>
  </si>
  <si>
    <t>MT / T Anh</t>
  </si>
  <si>
    <t>Văn / Thu</t>
  </si>
  <si>
    <t>LS ĐL/Diệp</t>
  </si>
  <si>
    <t>Anh / Huệ</t>
  </si>
  <si>
    <t>LSĐL/Diệp</t>
  </si>
  <si>
    <t>Anh/ Huệ</t>
  </si>
  <si>
    <t>Toán/ Ngọc</t>
  </si>
  <si>
    <t>Toán/ Hà</t>
  </si>
  <si>
    <t>Sinh/ Hà</t>
  </si>
  <si>
    <t>Toán/ Quỳnh</t>
  </si>
  <si>
    <t>Toán / Quỳnh</t>
  </si>
  <si>
    <t>KHTN/ Quỳnh</t>
  </si>
  <si>
    <t>Văn/ Hiền</t>
  </si>
  <si>
    <t>Văn / Hiền</t>
  </si>
  <si>
    <t>Văn / Hoa</t>
  </si>
  <si>
    <t>Văn/ Hoa</t>
  </si>
  <si>
    <t>GDĐP/ Hoa</t>
  </si>
  <si>
    <t>Văn/ Trang</t>
  </si>
  <si>
    <t>Sử / Trang</t>
  </si>
  <si>
    <t>Sử/ Trang</t>
  </si>
  <si>
    <t>Địa/ Diệp</t>
  </si>
  <si>
    <t>GDCD/ Diệp</t>
  </si>
  <si>
    <t>GDĐP/ Diệp</t>
  </si>
  <si>
    <t>LSĐL/ Dịu</t>
  </si>
  <si>
    <t>GDCD/ Dịu</t>
  </si>
  <si>
    <t>Anh/ Tỏ</t>
  </si>
  <si>
    <t>Anh / Tỏ</t>
  </si>
  <si>
    <t>Hoá/ Phong</t>
  </si>
  <si>
    <t>KHTN/ Phong</t>
  </si>
  <si>
    <t>TD/ Đạt</t>
  </si>
  <si>
    <t>LSĐL/ Thu</t>
  </si>
  <si>
    <t>AN/ Nhã</t>
  </si>
  <si>
    <t>Tin/ H Anh</t>
  </si>
  <si>
    <t>CN/ Hướng</t>
  </si>
  <si>
    <t>Văn/ Sơn</t>
  </si>
  <si>
    <t>Toán/ Yến</t>
  </si>
  <si>
    <t>GDĐP/ Nhã</t>
  </si>
  <si>
    <t>TD/ Hiệu</t>
  </si>
  <si>
    <t>Lý/ Định</t>
  </si>
  <si>
    <t>Lý/ Ba</t>
  </si>
  <si>
    <t>Toán/ Mát</t>
  </si>
  <si>
    <t>KHTN/ Hồng</t>
  </si>
  <si>
    <t>Văn/ Q Anh</t>
  </si>
  <si>
    <t>LSĐL  T Anh</t>
  </si>
  <si>
    <t>MT/T Anh</t>
  </si>
  <si>
    <t>6B1/Xuyến</t>
  </si>
  <si>
    <t>6A1/ Hương</t>
  </si>
  <si>
    <t>6C1/Minh</t>
  </si>
  <si>
    <t>6D1/Hoài</t>
  </si>
  <si>
    <t>7A1/ Lương</t>
  </si>
  <si>
    <t>7B1/ Phương</t>
  </si>
  <si>
    <t>7C1/ Hồng</t>
  </si>
  <si>
    <t>8A1/ Bình a</t>
  </si>
  <si>
    <t>8B1/ Bình b</t>
  </si>
  <si>
    <t>8C1/Lành</t>
  </si>
  <si>
    <t>9A1/ Ga</t>
  </si>
  <si>
    <t>9B1/ Q Anh</t>
  </si>
  <si>
    <t>9C1/Chinh</t>
  </si>
  <si>
    <t>C. Cờ-SH/ Hương</t>
  </si>
  <si>
    <t>C Cờ- SH/ Xuyến</t>
  </si>
  <si>
    <t>C. Cờ-SH/Minh</t>
  </si>
  <si>
    <t>C. Cờ-SH/Hoài</t>
  </si>
  <si>
    <t>C. Cờ-SH/ Lương</t>
  </si>
  <si>
    <t>C. Cờ-SH/Phương</t>
  </si>
  <si>
    <t>C. Cờ-SH/Hồng</t>
  </si>
  <si>
    <t>C. Cờ-SH/ Bình a</t>
  </si>
  <si>
    <t>C. Cờ-SH/ Bình b</t>
  </si>
  <si>
    <t>C. Cờ-SH/Lành</t>
  </si>
  <si>
    <t>NGLL/Ga</t>
  </si>
  <si>
    <t>NGLL/Q Anh</t>
  </si>
  <si>
    <t>NGLL/ Chinh</t>
  </si>
  <si>
    <t>Văn/ Hương</t>
  </si>
  <si>
    <t>HĐTN/Hương</t>
  </si>
  <si>
    <t>GDCD/ Hương</t>
  </si>
  <si>
    <t>Văn/ Ga</t>
  </si>
  <si>
    <t>Văn/Ga</t>
  </si>
  <si>
    <t>GDCD/ Ga</t>
  </si>
  <si>
    <t>Văn/ Bình a</t>
  </si>
  <si>
    <t>LSĐL/ Bình a</t>
  </si>
  <si>
    <t>Văn/ Thành</t>
  </si>
  <si>
    <t>Sử/ Thành</t>
  </si>
  <si>
    <t>LSĐL/ Thành</t>
  </si>
  <si>
    <t>Địa/ Bình</t>
  </si>
  <si>
    <t>MT/ Bình</t>
  </si>
  <si>
    <t>LSĐL/ Thành/ Bình</t>
  </si>
  <si>
    <t>LSĐL/ Q Anh</t>
  </si>
  <si>
    <t>AN/ Hà</t>
  </si>
  <si>
    <t>GDCD/Hà</t>
  </si>
  <si>
    <t>GDCD/ Hà</t>
  </si>
  <si>
    <t>Anh/ Dung</t>
  </si>
  <si>
    <t>HĐTN/Dung</t>
  </si>
  <si>
    <t>Anh/ Lành</t>
  </si>
  <si>
    <t>Toán/ Xuyến</t>
  </si>
  <si>
    <t>CN/ Hoàn</t>
  </si>
  <si>
    <t>Toán/ Hoàn</t>
  </si>
  <si>
    <t>Lý/ Đinh</t>
  </si>
  <si>
    <t>KHTN/ Định</t>
  </si>
  <si>
    <t>Hoá/ Nhượng</t>
  </si>
  <si>
    <t>KHTN/ Nhượng</t>
  </si>
  <si>
    <t>KHTN/Hồng</t>
  </si>
  <si>
    <t>KHTN/Định</t>
  </si>
  <si>
    <t>TD/Đạt</t>
  </si>
  <si>
    <t>Toán/ Lương</t>
  </si>
  <si>
    <t>KHTN/ Lương</t>
  </si>
  <si>
    <t>Tin/ N Sơn</t>
  </si>
  <si>
    <t>CN/ Sơn</t>
  </si>
  <si>
    <t>CN/ N Sơn</t>
  </si>
  <si>
    <t>HĐTN/ N Sơn</t>
  </si>
  <si>
    <t>HĐTN/ / N Sơn</t>
  </si>
  <si>
    <t>Sinh/ Minh</t>
  </si>
  <si>
    <t>TD/ Minh</t>
  </si>
  <si>
    <t>Văn/ Phương</t>
  </si>
  <si>
    <t>GDĐP/ Phương</t>
  </si>
  <si>
    <t>HĐTN/Xuyến</t>
  </si>
  <si>
    <t>HĐTN/Minh</t>
  </si>
  <si>
    <t>HĐTN/ /Hoài</t>
  </si>
  <si>
    <t>HĐTN/Lương</t>
  </si>
  <si>
    <t>HĐTN/Phương</t>
  </si>
  <si>
    <t>HĐTN/Hồng</t>
  </si>
  <si>
    <t>HĐTN/ Bình a</t>
  </si>
  <si>
    <t>HĐTN/Bình b</t>
  </si>
  <si>
    <t>HĐTN/ Lành</t>
  </si>
  <si>
    <t>NGLL/ Ga</t>
  </si>
  <si>
    <t>NGLL/ Q Anh</t>
  </si>
  <si>
    <t>Toán/ Chinh</t>
  </si>
  <si>
    <t>HĐTN/ Thu</t>
  </si>
  <si>
    <t>Anh/ KTrang</t>
  </si>
  <si>
    <t>Anh/ K Trang</t>
  </si>
  <si>
    <t>HĐTN/ K Trang</t>
  </si>
  <si>
    <t>Văn/ Thu</t>
  </si>
  <si>
    <t>KHTN/ Ngọc (L)</t>
  </si>
  <si>
    <t>KHTN/Hiệu (S)</t>
  </si>
  <si>
    <t>KHTN/ Hiệu (S)</t>
  </si>
  <si>
    <t>HĐTN/ Nhã</t>
  </si>
  <si>
    <t xml:space="preserve">AN/ Hà/  </t>
  </si>
  <si>
    <t>HĐTN/ Xuyến</t>
  </si>
  <si>
    <t>Tin/ Hoài</t>
  </si>
  <si>
    <t>HĐTN/ KTrang</t>
  </si>
  <si>
    <t>GDTC/ Đạt</t>
  </si>
  <si>
    <t>GDTC/ Hiệu</t>
  </si>
  <si>
    <t>GDTC/ Tỏ</t>
  </si>
  <si>
    <t>TRƯỜNG THCS VIỆT TIẾN - TRUNG LẬP (CS2)</t>
  </si>
  <si>
    <t>TRƯỜNG THCS VIỆT TIẾN - TRUNG LẬP ( CS1)</t>
  </si>
  <si>
    <t>HĐTN/ Dung</t>
  </si>
  <si>
    <t>GDTC/ Minh</t>
  </si>
  <si>
    <t xml:space="preserve">NĂM
</t>
  </si>
  <si>
    <t xml:space="preserve">BA </t>
  </si>
  <si>
    <t>6A2/Nhã</t>
  </si>
  <si>
    <t>6B2/Hà</t>
  </si>
  <si>
    <t>6C2/Dịu</t>
  </si>
  <si>
    <t>6D2/Hướng</t>
  </si>
  <si>
    <t>7A2/ Quỳnh</t>
  </si>
  <si>
    <t>7B2/ Tỏ</t>
  </si>
  <si>
    <t>7C2/ Trang</t>
  </si>
  <si>
    <t>8A2/ Hoa</t>
  </si>
  <si>
    <t>8B2/ T. Anh</t>
  </si>
  <si>
    <t>8C2/H. Anh</t>
  </si>
  <si>
    <t>9A2/ Hiền</t>
  </si>
  <si>
    <t>9B2/ Huệ</t>
  </si>
  <si>
    <t>9C2/Ngọc</t>
  </si>
  <si>
    <r>
      <t>TRƯ</t>
    </r>
    <r>
      <rPr>
        <b/>
        <u val="single"/>
        <sz val="10"/>
        <color indexed="8"/>
        <rFont val="Times New Roman"/>
        <family val="1"/>
      </rPr>
      <t>ỜNG THCS VIỆT TIẾN - TRUNG LẬP (CS2)</t>
    </r>
  </si>
  <si>
    <r>
      <t>TRƯ</t>
    </r>
    <r>
      <rPr>
        <b/>
        <u val="single"/>
        <sz val="10"/>
        <color indexed="8"/>
        <rFont val="Times New Roman"/>
        <family val="1"/>
      </rPr>
      <t>ỜNG THCS VIỆT TIẾN - TRUNG LẬP (CS1)</t>
    </r>
  </si>
  <si>
    <t>BẢNG PHÂN CÔNG CHUYÊN MÔN HỌC KÌ II NĂM HỌC 2023-2024</t>
  </si>
  <si>
    <t>STT</t>
  </si>
  <si>
    <t>HỌ VÀ TÊN</t>
  </si>
  <si>
    <t>NỘI DUNG PHÂN CÔNG CHUYÊN MÔN</t>
  </si>
  <si>
    <t>SỐ TIẾT</t>
  </si>
  <si>
    <t>THỰC DẠY</t>
  </si>
  <si>
    <t>KIÊM NHIỆM</t>
  </si>
  <si>
    <t>Đ/c Ba</t>
  </si>
  <si>
    <t>Lí 9A2</t>
  </si>
  <si>
    <t>Đ/c Sơn</t>
  </si>
  <si>
    <t>Văn 6A2</t>
  </si>
  <si>
    <t>Đ/c Ngọc</t>
  </si>
  <si>
    <t>Toán 9C2</t>
  </si>
  <si>
    <t>Toán 8AB2</t>
  </si>
  <si>
    <t>KHTN 8(L)</t>
  </si>
  <si>
    <t>TCT 9C2</t>
  </si>
  <si>
    <t>TT</t>
  </si>
  <si>
    <t>CN 9C</t>
  </si>
  <si>
    <t>Đ/c Phương</t>
  </si>
  <si>
    <t xml:space="preserve">Văn 7BA </t>
  </si>
  <si>
    <t>HĐTN7B1</t>
  </si>
  <si>
    <t>CN 7B1</t>
  </si>
  <si>
    <t>Đ/c Hà</t>
  </si>
  <si>
    <t>Toán 6BC2</t>
  </si>
  <si>
    <t>Toán 7B2</t>
  </si>
  <si>
    <t>Sinh 9 cs2</t>
  </si>
  <si>
    <t>HĐTN 6B2</t>
  </si>
  <si>
    <t>TP</t>
  </si>
  <si>
    <t>CN 6B</t>
  </si>
  <si>
    <t>Đ/c Hương</t>
  </si>
  <si>
    <t>Văn 6ABC1</t>
  </si>
  <si>
    <t>GDCD8</t>
  </si>
  <si>
    <t>HĐTN6A1</t>
  </si>
  <si>
    <t>CN 6A</t>
  </si>
  <si>
    <t>Đ/c Ánh Quỳnh</t>
  </si>
  <si>
    <t>Toán 7AC2</t>
  </si>
  <si>
    <t>Toán 9B2</t>
  </si>
  <si>
    <t>TC Toán 9</t>
  </si>
  <si>
    <t>KHTN 7B2</t>
  </si>
  <si>
    <t>HĐTN7A2</t>
  </si>
  <si>
    <t>CN 7A</t>
  </si>
  <si>
    <t>Đ/c Ga</t>
  </si>
  <si>
    <t>Văn 9AC1</t>
  </si>
  <si>
    <t>GDCD9</t>
  </si>
  <si>
    <t>Văn 8B1</t>
  </si>
  <si>
    <t>NC</t>
  </si>
  <si>
    <t>CN 9A</t>
  </si>
  <si>
    <t>Đ/c Hiệu</t>
  </si>
  <si>
    <t>TD 9cs2</t>
  </si>
  <si>
    <t>TD 8cs2</t>
  </si>
  <si>
    <t>TD 7cs2</t>
  </si>
  <si>
    <t>KHTN 8C(S)</t>
  </si>
  <si>
    <t>TD 6D2</t>
  </si>
  <si>
    <t>Đ/c Bình a</t>
  </si>
  <si>
    <t>Văn 8A1</t>
  </si>
  <si>
    <t>LSĐL6AB</t>
  </si>
  <si>
    <t>Văn 6D1</t>
  </si>
  <si>
    <t>HĐTN 8A</t>
  </si>
  <si>
    <t>Đ/c Hướng</t>
  </si>
  <si>
    <t>CNg 9cs2</t>
  </si>
  <si>
    <t>CNg 8cs2</t>
  </si>
  <si>
    <t>CNg 7cs2</t>
  </si>
  <si>
    <t>PCTCĐ</t>
  </si>
  <si>
    <t>CN 6D</t>
  </si>
  <si>
    <t>Đ/c Thành</t>
  </si>
  <si>
    <t>Văn 7C1</t>
  </si>
  <si>
    <t>LS 9ABC1</t>
  </si>
  <si>
    <t>LSĐL8</t>
  </si>
  <si>
    <t>LSĐL6</t>
  </si>
  <si>
    <t>Đ/c H Anh</t>
  </si>
  <si>
    <t>Tin 6CS2</t>
  </si>
  <si>
    <t>Tin 7CS2</t>
  </si>
  <si>
    <t>Tin 8CS2</t>
  </si>
  <si>
    <t>KHTN 6AB</t>
  </si>
  <si>
    <t>HĐTN 8C2</t>
  </si>
  <si>
    <t>CSDL, PCGD</t>
  </si>
  <si>
    <t>CN 8C</t>
  </si>
  <si>
    <t>Đ/c Q Anh</t>
  </si>
  <si>
    <t>Văn 9B</t>
  </si>
  <si>
    <t>Văn 8B2</t>
  </si>
  <si>
    <t>Văn 8C1</t>
  </si>
  <si>
    <t>CN 9B</t>
  </si>
  <si>
    <t>Đ/c Hiền</t>
  </si>
  <si>
    <t>Văn 9A2</t>
  </si>
  <si>
    <t>Văn 9B2</t>
  </si>
  <si>
    <t>Văn 7A2</t>
  </si>
  <si>
    <t>TCVăn 9AB2</t>
  </si>
  <si>
    <t>Địa lý 9</t>
  </si>
  <si>
    <t>LS-ĐL8</t>
  </si>
  <si>
    <t>MT</t>
  </si>
  <si>
    <t>HĐTN 8B</t>
  </si>
  <si>
    <t>CN 8B1</t>
  </si>
  <si>
    <t>Đ/c Hoa</t>
  </si>
  <si>
    <t>Văn 8AB2</t>
  </si>
  <si>
    <t>Văn 9C2</t>
  </si>
  <si>
    <t>GDĐP8CS2</t>
  </si>
  <si>
    <t>TCVăn 9C</t>
  </si>
  <si>
    <t>HĐTN8A2</t>
  </si>
  <si>
    <t>CN 8A</t>
  </si>
  <si>
    <t>Âm nhạc</t>
  </si>
  <si>
    <t>GDCD7</t>
  </si>
  <si>
    <t>GDCD6</t>
  </si>
  <si>
    <t>Con nhỏ</t>
  </si>
  <si>
    <t>Đ/c Trang</t>
  </si>
  <si>
    <t>Văn 6BCS2</t>
  </si>
  <si>
    <t>Văn 7BCcs2</t>
  </si>
  <si>
    <t>Sử 9CS2</t>
  </si>
  <si>
    <t>HĐTN 7C</t>
  </si>
  <si>
    <t>CN 7C</t>
  </si>
  <si>
    <t>Đ/c Dung</t>
  </si>
  <si>
    <t>T Anh 9AB</t>
  </si>
  <si>
    <t>T Anh 7</t>
  </si>
  <si>
    <t>T ANH 8B1</t>
  </si>
  <si>
    <t>Đ/c T Anh</t>
  </si>
  <si>
    <t>MT 678CS2</t>
  </si>
  <si>
    <t>HĐTN 8B2</t>
  </si>
  <si>
    <t>CN 8B</t>
  </si>
  <si>
    <t>Đ/c Lành</t>
  </si>
  <si>
    <t>T Anh 8AC1</t>
  </si>
  <si>
    <t>TAnh6ABCD</t>
  </si>
  <si>
    <t>HĐTN 8C</t>
  </si>
  <si>
    <t>CN 8C1</t>
  </si>
  <si>
    <t>Đ/c Diệp</t>
  </si>
  <si>
    <t>Địa 9CS2</t>
  </si>
  <si>
    <t>LS&amp;ĐL 6BCD</t>
  </si>
  <si>
    <t>CD7CS2</t>
  </si>
  <si>
    <t>TV</t>
  </si>
  <si>
    <t>Đ/c Xuyến</t>
  </si>
  <si>
    <r>
      <t xml:space="preserve">Toán </t>
    </r>
    <r>
      <rPr>
        <sz val="9"/>
        <rFont val="Times New Roman"/>
        <family val="1"/>
      </rPr>
      <t>6AB1</t>
    </r>
  </si>
  <si>
    <t>Toán 8C1</t>
  </si>
  <si>
    <t>HĐTN 6B1</t>
  </si>
  <si>
    <t>CN 6B1</t>
  </si>
  <si>
    <t>Đ/c Dịu</t>
  </si>
  <si>
    <t>CD689CS2</t>
  </si>
  <si>
    <t>LS&amp;ĐL7ABC</t>
  </si>
  <si>
    <t>HĐTN 6C2</t>
  </si>
  <si>
    <t>CN 6C</t>
  </si>
  <si>
    <t>Đ/c Lương</t>
  </si>
  <si>
    <t>Toán7ABC</t>
  </si>
  <si>
    <t>Đ/c Nhã</t>
  </si>
  <si>
    <t>Nhạc 6789CS2</t>
  </si>
  <si>
    <t>GDĐP 6</t>
  </si>
  <si>
    <t>HĐTN 7CS2</t>
  </si>
  <si>
    <t>HĐTN6A2</t>
  </si>
  <si>
    <t>Đ/c Mát</t>
  </si>
  <si>
    <t>Toán 9A</t>
  </si>
  <si>
    <t>Toán 9A2</t>
  </si>
  <si>
    <t>PTPT</t>
  </si>
  <si>
    <t>Đ/c Huệ</t>
  </si>
  <si>
    <t>Anh 6ABC2</t>
  </si>
  <si>
    <t>Anh 9AB2</t>
  </si>
  <si>
    <t>Đ/c Chinh</t>
  </si>
  <si>
    <t>Toán 9BC</t>
  </si>
  <si>
    <t>CN 9C1</t>
  </si>
  <si>
    <t>Đ/c Tỏ</t>
  </si>
  <si>
    <t>Anh 7CS2</t>
  </si>
  <si>
    <t>Anh 9CCS2</t>
  </si>
  <si>
    <t>Anh 9C1</t>
  </si>
  <si>
    <t>TD 6A2</t>
  </si>
  <si>
    <t>HĐTN 7B</t>
  </si>
  <si>
    <t>CN 7B</t>
  </si>
  <si>
    <t>Đ/c Hoàn</t>
  </si>
  <si>
    <t>CN9ABC1</t>
  </si>
  <si>
    <t>CN8ABC2</t>
  </si>
  <si>
    <t>CN7ABC3</t>
  </si>
  <si>
    <t xml:space="preserve">Đ/c Yến
</t>
  </si>
  <si>
    <t>Toán 6AD2</t>
  </si>
  <si>
    <t>TPT</t>
  </si>
  <si>
    <t>LĐVSMT</t>
  </si>
  <si>
    <t>Đ/c Định</t>
  </si>
  <si>
    <r>
      <t xml:space="preserve">Lý 9ABC1, </t>
    </r>
    <r>
      <rPr>
        <sz val="9"/>
        <color indexed="17"/>
        <rFont val="Times New Roman"/>
        <family val="1"/>
      </rPr>
      <t>BC2</t>
    </r>
  </si>
  <si>
    <t>KHTN8C1</t>
  </si>
  <si>
    <t>KHTN 7AB1</t>
  </si>
  <si>
    <r>
      <t xml:space="preserve">Đ/c Phong
</t>
    </r>
    <r>
      <rPr>
        <sz val="9"/>
        <color indexed="8"/>
        <rFont val="Times New Roman"/>
        <family val="1"/>
      </rPr>
      <t>(GVHĐ)</t>
    </r>
  </si>
  <si>
    <t>Hóa 9CS2</t>
  </si>
  <si>
    <t>KHTN 8(H)</t>
  </si>
  <si>
    <t>KHTN 7A2</t>
  </si>
  <si>
    <t>Đ/c Nhượng</t>
  </si>
  <si>
    <t>Hóa 9ABC1</t>
  </si>
  <si>
    <t>KHTN8AB1</t>
  </si>
  <si>
    <t>KHTN6CD1</t>
  </si>
  <si>
    <r>
      <t xml:space="preserve">Đ/c K.Trang
</t>
    </r>
    <r>
      <rPr>
        <sz val="9"/>
        <color indexed="8"/>
        <rFont val="Times New Roman"/>
        <family val="1"/>
      </rPr>
      <t>(GVHĐ)</t>
    </r>
    <r>
      <rPr>
        <b/>
        <sz val="9"/>
        <color indexed="8"/>
        <rFont val="Times New Roman"/>
        <family val="1"/>
      </rPr>
      <t xml:space="preserve"> </t>
    </r>
  </si>
  <si>
    <r>
      <rPr>
        <sz val="9"/>
        <rFont val="Times New Roman"/>
        <family val="1"/>
      </rPr>
      <t>Anh</t>
    </r>
    <r>
      <rPr>
        <sz val="9"/>
        <rFont val="Times New Roman"/>
        <family val="1"/>
      </rPr>
      <t xml:space="preserve">6D2 </t>
    </r>
  </si>
  <si>
    <t>Anh 8</t>
  </si>
  <si>
    <t>HĐTN8CS2</t>
  </si>
  <si>
    <t>Đ/c Hồng</t>
  </si>
  <si>
    <r>
      <t>KHTN7</t>
    </r>
    <r>
      <rPr>
        <sz val="9"/>
        <rFont val="Times New Roman"/>
        <family val="1"/>
      </rPr>
      <t>C1</t>
    </r>
  </si>
  <si>
    <t>HĐTN7C1</t>
  </si>
  <si>
    <r>
      <t xml:space="preserve">Đ/c Thu
</t>
    </r>
    <r>
      <rPr>
        <sz val="9"/>
        <color indexed="8"/>
        <rFont val="Times New Roman"/>
        <family val="1"/>
      </rPr>
      <t>(GVHĐ)</t>
    </r>
    <r>
      <rPr>
        <b/>
        <sz val="9"/>
        <color indexed="8"/>
        <rFont val="Times New Roman"/>
        <family val="1"/>
      </rPr>
      <t xml:space="preserve"> </t>
    </r>
  </si>
  <si>
    <t>Văn 6CD2</t>
  </si>
  <si>
    <t>LS&amp;ĐL 6A2</t>
  </si>
  <si>
    <t>HĐTN6CS2</t>
  </si>
  <si>
    <t>Đ/c N Sơn</t>
  </si>
  <si>
    <t>Tin7,8ABC1</t>
  </si>
  <si>
    <t>CN6ABCD1</t>
  </si>
  <si>
    <t>Tin ABC2</t>
  </si>
  <si>
    <t>HĐTN6ABD1</t>
  </si>
  <si>
    <t>P Máy</t>
  </si>
  <si>
    <t>Đ/c Hoài</t>
  </si>
  <si>
    <t>Tin 6D1</t>
  </si>
  <si>
    <t>HĐTN6D1</t>
  </si>
  <si>
    <t xml:space="preserve">Đ/c Minh
</t>
  </si>
  <si>
    <t>Sinh 9CS1</t>
  </si>
  <si>
    <t>GDTC 8ACS2</t>
  </si>
  <si>
    <t>GDTC 6CS1</t>
  </si>
  <si>
    <t>HĐTN6C1</t>
  </si>
  <si>
    <t>Đ/c Đạt</t>
  </si>
  <si>
    <t>TD 9CS1</t>
  </si>
  <si>
    <t>GDTC 8BC1</t>
  </si>
  <si>
    <t>GDTC 7CS1</t>
  </si>
  <si>
    <t>TD 6BC2</t>
  </si>
  <si>
    <t>CĐ</t>
  </si>
  <si>
    <t>KHTN 6B1</t>
  </si>
  <si>
    <t>HĐTN 7A1</t>
  </si>
  <si>
    <t>CN/Hoàn</t>
  </si>
  <si>
    <t>KHTN6A1</t>
  </si>
  <si>
    <t>Đ/c Huyền</t>
  </si>
  <si>
    <t>Thủ quỹ</t>
  </si>
  <si>
    <t>Y tế</t>
  </si>
  <si>
    <t>TBNT</t>
  </si>
  <si>
    <t>Đ/c Thuý</t>
  </si>
  <si>
    <t>Kế toán</t>
  </si>
  <si>
    <t>Văn thư</t>
  </si>
  <si>
    <t>MT/Bình</t>
  </si>
  <si>
    <t>AN/Hà</t>
  </si>
  <si>
    <t>LSĐL/Thành/Bình</t>
  </si>
  <si>
    <t>HĐTN/ /Hướng</t>
  </si>
  <si>
    <t>HĐTNABC</t>
  </si>
  <si>
    <t>HĐTN 8AB</t>
  </si>
  <si>
    <t>HĐTN 6D</t>
  </si>
  <si>
    <t>GDDP 8</t>
  </si>
  <si>
    <t>GDĐP/ Thành</t>
  </si>
  <si>
    <t>GDCD/Hương</t>
  </si>
  <si>
    <t>Hóa/ Nhượng</t>
  </si>
  <si>
    <t>Thời gian vào học: Truy bài đầu giờ 10 phút, từ 6h50'; Vào học tiết 1 từ 7h00.  Ra chơi giao các tiết 1,3,4,5:  5 phút; Ra chơi giữa buổi sau tiết 2: 10 phút</t>
  </si>
  <si>
    <t>MT/ Tanh</t>
  </si>
  <si>
    <t>LSĐL/ Phương</t>
  </si>
  <si>
    <t>GDĐP/Phương</t>
  </si>
  <si>
    <t>GDĐP/ Hoài</t>
  </si>
  <si>
    <t>GDCD/Dịu</t>
  </si>
  <si>
    <t>CN/ Hồng</t>
  </si>
  <si>
    <t>HĐTN/ T Anh</t>
  </si>
  <si>
    <t>Tuần 1</t>
  </si>
  <si>
    <t>Tuần 2</t>
  </si>
  <si>
    <t>Tuần 3</t>
  </si>
  <si>
    <t>Tuần 4</t>
  </si>
  <si>
    <t>Tuần 5</t>
  </si>
  <si>
    <t>Nhượng</t>
  </si>
  <si>
    <t>Minh</t>
  </si>
  <si>
    <t>Mát</t>
  </si>
  <si>
    <t>Hồng</t>
  </si>
  <si>
    <t>Hà</t>
  </si>
  <si>
    <t>Dung</t>
  </si>
  <si>
    <t>Thành</t>
  </si>
  <si>
    <t>Hoàn</t>
  </si>
  <si>
    <t>Định</t>
  </si>
  <si>
    <t>Bình a</t>
  </si>
  <si>
    <t>T Sơn</t>
  </si>
  <si>
    <t>Huyền</t>
  </si>
  <si>
    <t>CN6CS2</t>
  </si>
  <si>
    <t>KHTN6C2</t>
  </si>
  <si>
    <t>KHTN6D</t>
  </si>
  <si>
    <t>GDĐP6CD</t>
  </si>
  <si>
    <t>GDĐP6AB</t>
  </si>
  <si>
    <t>GDĐP7</t>
  </si>
  <si>
    <t>LSĐL7A2</t>
  </si>
  <si>
    <t>LSĐL7BC1</t>
  </si>
  <si>
    <t>HĐTNC</t>
  </si>
  <si>
    <t>Xuyến</t>
  </si>
  <si>
    <t>Thúy</t>
  </si>
  <si>
    <t>Tuần</t>
  </si>
  <si>
    <t>Hoài</t>
  </si>
  <si>
    <t>Đạt</t>
  </si>
  <si>
    <t>Ba</t>
  </si>
  <si>
    <t>Yến</t>
  </si>
  <si>
    <t xml:space="preserve"> Toán/ Xuyến</t>
  </si>
  <si>
    <t>Đ/c Bình b</t>
  </si>
  <si>
    <t>Thư viện</t>
  </si>
  <si>
    <t>TQ,Tviện</t>
  </si>
  <si>
    <t>Hướng</t>
  </si>
  <si>
    <t>GDĐP7CS2</t>
  </si>
  <si>
    <t>LS&amp;ĐL8ABC2</t>
  </si>
  <si>
    <t>PMCSDL, Ytế</t>
  </si>
  <si>
    <t>Hoa</t>
  </si>
  <si>
    <t>H Anh</t>
  </si>
  <si>
    <t>Quỳnh</t>
  </si>
  <si>
    <t>T Anh</t>
  </si>
  <si>
    <t>Tỏ</t>
  </si>
  <si>
    <t>Hiệu</t>
  </si>
  <si>
    <t>Phong</t>
  </si>
  <si>
    <t>Dịa</t>
  </si>
  <si>
    <t>Diệp</t>
  </si>
  <si>
    <t>Trang</t>
  </si>
  <si>
    <t>Dịu</t>
  </si>
  <si>
    <t>Ngọc</t>
  </si>
  <si>
    <t>K Trang</t>
  </si>
  <si>
    <t>Hiền</t>
  </si>
  <si>
    <t xml:space="preserve">Nhã
</t>
  </si>
  <si>
    <t>Huệ</t>
  </si>
  <si>
    <t>Tuần: 20 ( 15-21</t>
  </si>
  <si>
    <t>Tuần 21 (22-28)</t>
  </si>
  <si>
    <t>Tuần 23 (29-4/2)</t>
  </si>
  <si>
    <t>Tuần 24 (19 -25/2)</t>
  </si>
  <si>
    <t xml:space="preserve">Tuần </t>
  </si>
  <si>
    <t>Toán 8C</t>
  </si>
  <si>
    <t>Toán 6CD1</t>
  </si>
  <si>
    <t>Toán 8A</t>
  </si>
  <si>
    <t>Toán 8B1</t>
  </si>
  <si>
    <t>LSĐL/ Th - S</t>
  </si>
  <si>
    <t>LSĐL/ Thành -S</t>
  </si>
  <si>
    <t>HĐTN/ Chinh</t>
  </si>
  <si>
    <t>GD ĐP/ Thành</t>
  </si>
  <si>
    <t>Tin/ Sơn</t>
  </si>
  <si>
    <t>Hoán/ Nhượng</t>
  </si>
  <si>
    <t xml:space="preserve">                       THỜI KHÓA BIỂU  CHÍNH KHÓA  HỌC KÌ II  NĂM HỌC 2023- 2024 ( Thực hiện từ 5/02/2024)</t>
  </si>
  <si>
    <t>Q Anh</t>
  </si>
  <si>
    <t>N Sơn</t>
  </si>
  <si>
    <t>Lương</t>
  </si>
  <si>
    <t>Ga</t>
  </si>
  <si>
    <t>Bình B</t>
  </si>
  <si>
    <t>Chinh</t>
  </si>
  <si>
    <t>Phương</t>
  </si>
  <si>
    <t>Hương</t>
  </si>
  <si>
    <t xml:space="preserve">Mát
</t>
  </si>
  <si>
    <t>Địa / Bình b</t>
  </si>
  <si>
    <r>
      <t xml:space="preserve">                       THỜI KHÓA BIỂU  CHÍNH KHÓA  HỌC KÌ II  NĂM HỌC 2023- 2024 ( </t>
    </r>
    <r>
      <rPr>
        <b/>
        <i/>
        <sz val="12"/>
        <rFont val="Times New Roman"/>
        <family val="1"/>
      </rPr>
      <t>Thực hiện từ 5/02/2024)</t>
    </r>
  </si>
  <si>
    <t>QL2 phòng TB</t>
  </si>
  <si>
    <t>TP, TTr</t>
  </si>
  <si>
    <t>TKHĐ</t>
  </si>
  <si>
    <t>CN/Hướng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</si>
</sst>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5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Times New Roman"/>
      <family val="1"/>
    </font>
    <font>
      <b/>
      <sz val="10"/>
      <color theme="1"/>
      <name val="Cambria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  <font>
      <sz val="9"/>
      <color rgb="FF00B050"/>
      <name val="Times New Roman"/>
      <family val="1"/>
    </font>
    <font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sz val="9"/>
      <color rgb="FFC00000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57">
      <alignment/>
      <protection/>
    </xf>
    <xf numFmtId="0" fontId="8" fillId="33" borderId="0" xfId="59" applyFont="1" applyFill="1" applyAlignment="1">
      <alignment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/>
      <protection/>
    </xf>
    <xf numFmtId="0" fontId="11" fillId="34" borderId="13" xfId="59" applyFont="1" applyFill="1" applyBorder="1" applyAlignment="1">
      <alignment horizontal="center"/>
      <protection/>
    </xf>
    <xf numFmtId="0" fontId="3" fillId="34" borderId="0" xfId="59" applyFont="1" applyFill="1">
      <alignment/>
      <protection/>
    </xf>
    <xf numFmtId="0" fontId="11" fillId="34" borderId="14" xfId="59" applyFont="1" applyFill="1" applyBorder="1" applyAlignment="1">
      <alignment horizontal="center"/>
      <protection/>
    </xf>
    <xf numFmtId="0" fontId="11" fillId="35" borderId="15" xfId="59" applyFont="1" applyFill="1" applyBorder="1" applyAlignment="1">
      <alignment horizontal="center"/>
      <protection/>
    </xf>
    <xf numFmtId="0" fontId="12" fillId="0" borderId="12" xfId="59" applyFont="1" applyFill="1" applyBorder="1" applyAlignment="1">
      <alignment horizontal="left" vertical="center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2" fillId="0" borderId="11" xfId="59" applyFont="1" applyFill="1" applyBorder="1" applyAlignment="1">
      <alignment horizontal="left" vertical="center"/>
      <protection/>
    </xf>
    <xf numFmtId="0" fontId="12" fillId="0" borderId="11" xfId="57" applyFont="1" applyFill="1" applyBorder="1" applyAlignment="1">
      <alignment horizontal="left" vertical="center"/>
      <protection/>
    </xf>
    <xf numFmtId="0" fontId="12" fillId="36" borderId="10" xfId="59" applyFont="1" applyFill="1" applyBorder="1" applyAlignment="1">
      <alignment horizontal="left" vertical="center"/>
      <protection/>
    </xf>
    <xf numFmtId="0" fontId="12" fillId="36" borderId="11" xfId="59" applyFont="1" applyFill="1" applyBorder="1" applyAlignment="1">
      <alignment horizontal="left" vertical="center"/>
      <protection/>
    </xf>
    <xf numFmtId="0" fontId="12" fillId="36" borderId="11" xfId="57" applyFont="1" applyFill="1" applyBorder="1" applyAlignment="1">
      <alignment horizontal="left" vertical="center"/>
      <protection/>
    </xf>
    <xf numFmtId="0" fontId="12" fillId="36" borderId="12" xfId="59" applyFont="1" applyFill="1" applyBorder="1" applyAlignment="1">
      <alignment horizontal="left" vertical="center"/>
      <protection/>
    </xf>
    <xf numFmtId="0" fontId="12" fillId="36" borderId="11" xfId="59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horizontal="left" vertical="center"/>
      <protection/>
    </xf>
    <xf numFmtId="0" fontId="13" fillId="36" borderId="12" xfId="59" applyFont="1" applyFill="1" applyBorder="1" applyAlignment="1">
      <alignment horizontal="left" vertical="center"/>
      <protection/>
    </xf>
    <xf numFmtId="0" fontId="12" fillId="0" borderId="10" xfId="59" applyFont="1" applyFill="1" applyBorder="1" applyAlignment="1">
      <alignment horizontal="left" vertical="center"/>
      <protection/>
    </xf>
    <xf numFmtId="0" fontId="12" fillId="0" borderId="12" xfId="57" applyFont="1" applyFill="1" applyBorder="1" applyAlignment="1">
      <alignment horizontal="left" vertical="center"/>
      <protection/>
    </xf>
    <xf numFmtId="0" fontId="12" fillId="36" borderId="12" xfId="57" applyFont="1" applyFill="1" applyBorder="1" applyAlignment="1">
      <alignment horizontal="left" vertical="center"/>
      <protection/>
    </xf>
    <xf numFmtId="0" fontId="8" fillId="33" borderId="0" xfId="59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vertical="center"/>
      <protection/>
    </xf>
    <xf numFmtId="0" fontId="12" fillId="33" borderId="11" xfId="59" applyFont="1" applyFill="1" applyBorder="1" applyAlignment="1">
      <alignment horizontal="left" vertical="center"/>
      <protection/>
    </xf>
    <xf numFmtId="0" fontId="12" fillId="33" borderId="11" xfId="57" applyFont="1" applyFill="1" applyBorder="1" applyAlignment="1">
      <alignment horizontal="left" vertical="center"/>
      <protection/>
    </xf>
    <xf numFmtId="0" fontId="12" fillId="33" borderId="12" xfId="59" applyFont="1" applyFill="1" applyBorder="1" applyAlignment="1">
      <alignment horizontal="center" vertical="center"/>
      <protection/>
    </xf>
    <xf numFmtId="0" fontId="12" fillId="0" borderId="16" xfId="59" applyFont="1" applyFill="1" applyBorder="1" applyAlignment="1">
      <alignment horizontal="left" vertical="center"/>
      <protection/>
    </xf>
    <xf numFmtId="0" fontId="12" fillId="0" borderId="17" xfId="59" applyFont="1" applyFill="1" applyBorder="1" applyAlignment="1">
      <alignment horizontal="left" vertical="center"/>
      <protection/>
    </xf>
    <xf numFmtId="0" fontId="12" fillId="36" borderId="16" xfId="59" applyFont="1" applyFill="1" applyBorder="1" applyAlignment="1">
      <alignment horizontal="left" vertical="center"/>
      <protection/>
    </xf>
    <xf numFmtId="0" fontId="12" fillId="33" borderId="12" xfId="59" applyFont="1" applyFill="1" applyBorder="1" applyAlignment="1">
      <alignment horizontal="left" vertical="center"/>
      <protection/>
    </xf>
    <xf numFmtId="0" fontId="12" fillId="33" borderId="12" xfId="57" applyFont="1" applyFill="1" applyBorder="1" applyAlignment="1">
      <alignment horizontal="left" vertical="center"/>
      <protection/>
    </xf>
    <xf numFmtId="0" fontId="12" fillId="33" borderId="11" xfId="59" applyFont="1" applyFill="1" applyBorder="1" applyAlignment="1">
      <alignment horizontal="left" vertical="center" wrapText="1"/>
      <protection/>
    </xf>
    <xf numFmtId="0" fontId="12" fillId="33" borderId="10" xfId="57" applyFont="1" applyFill="1" applyBorder="1" applyAlignment="1">
      <alignment horizontal="left" vertical="center"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12" fillId="36" borderId="17" xfId="59" applyFont="1" applyFill="1" applyBorder="1" applyAlignment="1">
      <alignment horizontal="left" vertical="center"/>
      <protection/>
    </xf>
    <xf numFmtId="0" fontId="16" fillId="0" borderId="0" xfId="57" applyFont="1">
      <alignment/>
      <protection/>
    </xf>
    <xf numFmtId="0" fontId="79" fillId="0" borderId="0" xfId="0" applyFont="1" applyAlignment="1">
      <alignment/>
    </xf>
    <xf numFmtId="0" fontId="17" fillId="34" borderId="0" xfId="59" applyFont="1" applyFill="1">
      <alignment/>
      <protection/>
    </xf>
    <xf numFmtId="0" fontId="12" fillId="0" borderId="13" xfId="59" applyFont="1" applyBorder="1" applyAlignment="1">
      <alignment horizontal="center"/>
      <protection/>
    </xf>
    <xf numFmtId="0" fontId="12" fillId="34" borderId="14" xfId="59" applyFont="1" applyFill="1" applyBorder="1" applyAlignment="1">
      <alignment horizontal="center"/>
      <protection/>
    </xf>
    <xf numFmtId="0" fontId="12" fillId="35" borderId="15" xfId="59" applyFont="1" applyFill="1" applyBorder="1" applyAlignment="1">
      <alignment horizontal="center"/>
      <protection/>
    </xf>
    <xf numFmtId="0" fontId="16" fillId="33" borderId="0" xfId="59" applyFont="1" applyFill="1" applyBorder="1" applyAlignment="1">
      <alignment horizontal="left" vertical="center" wrapText="1"/>
      <protection/>
    </xf>
    <xf numFmtId="0" fontId="16" fillId="33" borderId="0" xfId="59" applyFont="1" applyFill="1" applyAlignment="1">
      <alignment/>
      <protection/>
    </xf>
    <xf numFmtId="0" fontId="12" fillId="33" borderId="16" xfId="59" applyFont="1" applyFill="1" applyBorder="1" applyAlignment="1">
      <alignment horizontal="left" vertical="center"/>
      <protection/>
    </xf>
    <xf numFmtId="0" fontId="12" fillId="36" borderId="18" xfId="59" applyFont="1" applyFill="1" applyBorder="1" applyAlignment="1">
      <alignment horizontal="left" vertical="center"/>
      <protection/>
    </xf>
    <xf numFmtId="0" fontId="12" fillId="33" borderId="17" xfId="59" applyFont="1" applyFill="1" applyBorder="1" applyAlignment="1">
      <alignment horizontal="left" vertical="center"/>
      <protection/>
    </xf>
    <xf numFmtId="0" fontId="12" fillId="36" borderId="17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80" fillId="0" borderId="0" xfId="58" applyFont="1" applyAlignment="1">
      <alignment horizontal="center"/>
      <protection/>
    </xf>
    <xf numFmtId="0" fontId="81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82" fillId="0" borderId="0" xfId="58" applyFont="1">
      <alignment/>
      <protection/>
    </xf>
    <xf numFmtId="0" fontId="83" fillId="0" borderId="0" xfId="58" applyFont="1" applyAlignment="1">
      <alignment horizontal="center"/>
      <protection/>
    </xf>
    <xf numFmtId="0" fontId="84" fillId="0" borderId="19" xfId="0" applyFont="1" applyBorder="1" applyAlignment="1">
      <alignment horizontal="center" vertical="center" wrapText="1"/>
    </xf>
    <xf numFmtId="0" fontId="84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6" fillId="0" borderId="21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7" fillId="0" borderId="21" xfId="0" applyFont="1" applyBorder="1" applyAlignment="1">
      <alignment/>
    </xf>
    <xf numFmtId="0" fontId="89" fillId="0" borderId="23" xfId="0" applyFont="1" applyBorder="1" applyAlignment="1">
      <alignment horizontal="center"/>
    </xf>
    <xf numFmtId="0" fontId="87" fillId="0" borderId="23" xfId="0" applyFont="1" applyBorder="1" applyAlignment="1">
      <alignment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5" fillId="0" borderId="21" xfId="0" applyFont="1" applyBorder="1" applyAlignment="1">
      <alignment/>
    </xf>
    <xf numFmtId="0" fontId="88" fillId="0" borderId="21" xfId="0" applyFont="1" applyBorder="1" applyAlignment="1">
      <alignment horizontal="center" vertical="center" wrapText="1"/>
    </xf>
    <xf numFmtId="0" fontId="85" fillId="0" borderId="23" xfId="0" applyFont="1" applyBorder="1" applyAlignment="1">
      <alignment/>
    </xf>
    <xf numFmtId="0" fontId="86" fillId="0" borderId="23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7" fillId="0" borderId="29" xfId="0" applyFont="1" applyBorder="1" applyAlignment="1">
      <alignment/>
    </xf>
    <xf numFmtId="0" fontId="90" fillId="0" borderId="21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6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84" fillId="0" borderId="31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/>
    </xf>
    <xf numFmtId="0" fontId="87" fillId="0" borderId="0" xfId="0" applyFont="1" applyAlignment="1">
      <alignment/>
    </xf>
    <xf numFmtId="0" fontId="84" fillId="0" borderId="0" xfId="0" applyFont="1" applyBorder="1" applyAlignment="1">
      <alignment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4" fillId="0" borderId="34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82" fillId="0" borderId="0" xfId="0" applyFont="1" applyAlignment="1">
      <alignment/>
    </xf>
    <xf numFmtId="0" fontId="8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12" fillId="36" borderId="11" xfId="59" applyFont="1" applyFill="1" applyBorder="1" applyAlignment="1">
      <alignment vertical="center"/>
      <protection/>
    </xf>
    <xf numFmtId="0" fontId="12" fillId="36" borderId="12" xfId="59" applyFont="1" applyFill="1" applyBorder="1" applyAlignment="1">
      <alignment vertical="center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/>
      <protection/>
    </xf>
    <xf numFmtId="0" fontId="12" fillId="33" borderId="13" xfId="57" applyFont="1" applyFill="1" applyBorder="1" applyAlignment="1">
      <alignment horizontal="left" vertical="center"/>
      <protection/>
    </xf>
    <xf numFmtId="0" fontId="18" fillId="37" borderId="35" xfId="59" applyFont="1" applyFill="1" applyBorder="1" applyAlignment="1">
      <alignment horizontal="center" vertical="center"/>
      <protection/>
    </xf>
    <xf numFmtId="0" fontId="12" fillId="37" borderId="36" xfId="59" applyFont="1" applyFill="1" applyBorder="1" applyAlignment="1">
      <alignment horizontal="center"/>
      <protection/>
    </xf>
    <xf numFmtId="0" fontId="16" fillId="33" borderId="0" xfId="59" applyFont="1" applyFill="1" applyBorder="1" applyAlignment="1">
      <alignment horizontal="center" vertical="center" wrapText="1"/>
      <protection/>
    </xf>
    <xf numFmtId="0" fontId="15" fillId="33" borderId="0" xfId="59" applyFont="1" applyFill="1" applyAlignment="1">
      <alignment horizontal="center"/>
      <protection/>
    </xf>
    <xf numFmtId="0" fontId="18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79" fillId="0" borderId="0" xfId="0" applyFont="1" applyAlignment="1">
      <alignment horizontal="center"/>
    </xf>
    <xf numFmtId="0" fontId="96" fillId="35" borderId="10" xfId="59" applyFont="1" applyFill="1" applyBorder="1" applyAlignment="1">
      <alignment horizontal="center" vertical="center" wrapText="1"/>
      <protection/>
    </xf>
    <xf numFmtId="0" fontId="96" fillId="35" borderId="11" xfId="59" applyFont="1" applyFill="1" applyBorder="1" applyAlignment="1">
      <alignment horizontal="center" vertical="center" wrapText="1"/>
      <protection/>
    </xf>
    <xf numFmtId="0" fontId="96" fillId="35" borderId="12" xfId="59" applyFont="1" applyFill="1" applyBorder="1" applyAlignment="1">
      <alignment horizontal="center" vertical="center" wrapText="1"/>
      <protection/>
    </xf>
    <xf numFmtId="0" fontId="84" fillId="0" borderId="30" xfId="0" applyFont="1" applyBorder="1" applyAlignment="1">
      <alignment vertical="center" wrapText="1"/>
    </xf>
    <xf numFmtId="0" fontId="84" fillId="0" borderId="31" xfId="0" applyFont="1" applyBorder="1" applyAlignment="1">
      <alignment vertical="center" wrapText="1"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left" vertical="center"/>
      <protection/>
    </xf>
    <xf numFmtId="0" fontId="97" fillId="36" borderId="11" xfId="59" applyFont="1" applyFill="1" applyBorder="1" applyAlignment="1">
      <alignment horizontal="left" vertical="center"/>
      <protection/>
    </xf>
    <xf numFmtId="0" fontId="97" fillId="33" borderId="11" xfId="57" applyFont="1" applyFill="1" applyBorder="1" applyAlignment="1">
      <alignment horizontal="left" vertical="center"/>
      <protection/>
    </xf>
    <xf numFmtId="0" fontId="8" fillId="35" borderId="13" xfId="59" applyFont="1" applyFill="1" applyBorder="1" applyAlignment="1">
      <alignment vertical="center" wrapText="1"/>
      <protection/>
    </xf>
    <xf numFmtId="0" fontId="8" fillId="35" borderId="37" xfId="59" applyFont="1" applyFill="1" applyBorder="1" applyAlignment="1">
      <alignment vertical="center" wrapText="1"/>
      <protection/>
    </xf>
    <xf numFmtId="0" fontId="8" fillId="35" borderId="18" xfId="59" applyFont="1" applyFill="1" applyBorder="1" applyAlignment="1">
      <alignment vertical="center" wrapText="1"/>
      <protection/>
    </xf>
    <xf numFmtId="0" fontId="15" fillId="33" borderId="0" xfId="59" applyFont="1" applyFill="1" applyBorder="1" applyAlignment="1">
      <alignment vertical="center" wrapText="1"/>
      <protection/>
    </xf>
    <xf numFmtId="0" fontId="15" fillId="33" borderId="0" xfId="59" applyFont="1" applyFill="1" applyAlignment="1">
      <alignment/>
      <protection/>
    </xf>
    <xf numFmtId="0" fontId="11" fillId="0" borderId="38" xfId="59" applyFont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13" fillId="0" borderId="13" xfId="59" applyFont="1" applyFill="1" applyBorder="1" applyAlignment="1">
      <alignment horizontal="center" vertical="center"/>
      <protection/>
    </xf>
    <xf numFmtId="0" fontId="12" fillId="0" borderId="37" xfId="59" applyFont="1" applyFill="1" applyBorder="1" applyAlignment="1">
      <alignment horizontal="center" vertical="center"/>
      <protection/>
    </xf>
    <xf numFmtId="0" fontId="12" fillId="0" borderId="18" xfId="59" applyFont="1" applyFill="1" applyBorder="1" applyAlignment="1">
      <alignment horizontal="center" vertical="center"/>
      <protection/>
    </xf>
    <xf numFmtId="0" fontId="12" fillId="36" borderId="37" xfId="59" applyFont="1" applyFill="1" applyBorder="1" applyAlignment="1">
      <alignment horizontal="center" vertical="center"/>
      <protection/>
    </xf>
    <xf numFmtId="0" fontId="12" fillId="33" borderId="37" xfId="59" applyFont="1" applyFill="1" applyBorder="1" applyAlignment="1">
      <alignment horizontal="center" vertical="center"/>
      <protection/>
    </xf>
    <xf numFmtId="0" fontId="12" fillId="36" borderId="18" xfId="59" applyFont="1" applyFill="1" applyBorder="1" applyAlignment="1">
      <alignment horizontal="center" vertical="center"/>
      <protection/>
    </xf>
    <xf numFmtId="0" fontId="12" fillId="33" borderId="18" xfId="59" applyFont="1" applyFill="1" applyBorder="1" applyAlignment="1">
      <alignment horizontal="center" vertical="center"/>
      <protection/>
    </xf>
    <xf numFmtId="0" fontId="13" fillId="36" borderId="18" xfId="5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97" fillId="36" borderId="10" xfId="59" applyFont="1" applyFill="1" applyBorder="1" applyAlignment="1">
      <alignment horizontal="left" vertical="center"/>
      <protection/>
    </xf>
    <xf numFmtId="0" fontId="97" fillId="33" borderId="11" xfId="59" applyFont="1" applyFill="1" applyBorder="1" applyAlignment="1">
      <alignment horizontal="left" vertical="center"/>
      <protection/>
    </xf>
    <xf numFmtId="0" fontId="98" fillId="36" borderId="10" xfId="59" applyFont="1" applyFill="1" applyBorder="1" applyAlignment="1">
      <alignment horizontal="left" vertical="center"/>
      <protection/>
    </xf>
    <xf numFmtId="0" fontId="98" fillId="36" borderId="11" xfId="59" applyFont="1" applyFill="1" applyBorder="1" applyAlignment="1">
      <alignment horizontal="left" vertical="center"/>
      <protection/>
    </xf>
    <xf numFmtId="0" fontId="97" fillId="0" borderId="11" xfId="59" applyFont="1" applyFill="1" applyBorder="1" applyAlignment="1">
      <alignment horizontal="left" vertical="center"/>
      <protection/>
    </xf>
    <xf numFmtId="0" fontId="97" fillId="36" borderId="12" xfId="59" applyFont="1" applyFill="1" applyBorder="1" applyAlignment="1">
      <alignment horizontal="left" vertical="center"/>
      <protection/>
    </xf>
    <xf numFmtId="0" fontId="98" fillId="33" borderId="10" xfId="59" applyFont="1" applyFill="1" applyBorder="1" applyAlignment="1">
      <alignment horizontal="left" vertical="center"/>
      <protection/>
    </xf>
    <xf numFmtId="0" fontId="98" fillId="33" borderId="11" xfId="59" applyFont="1" applyFill="1" applyBorder="1" applyAlignment="1">
      <alignment horizontal="left" vertical="center"/>
      <protection/>
    </xf>
    <xf numFmtId="0" fontId="98" fillId="33" borderId="16" xfId="59" applyFont="1" applyFill="1" applyBorder="1" applyAlignment="1">
      <alignment horizontal="left" vertical="center"/>
      <protection/>
    </xf>
    <xf numFmtId="0" fontId="98" fillId="33" borderId="11" xfId="57" applyFont="1" applyFill="1" applyBorder="1" applyAlignment="1">
      <alignment horizontal="left" vertical="center"/>
      <protection/>
    </xf>
    <xf numFmtId="0" fontId="99" fillId="36" borderId="10" xfId="59" applyFont="1" applyFill="1" applyBorder="1" applyAlignment="1">
      <alignment horizontal="left" vertical="center"/>
      <protection/>
    </xf>
    <xf numFmtId="0" fontId="99" fillId="36" borderId="12" xfId="59" applyFont="1" applyFill="1" applyBorder="1" applyAlignment="1">
      <alignment horizontal="left" vertical="center"/>
      <protection/>
    </xf>
    <xf numFmtId="0" fontId="99" fillId="36" borderId="11" xfId="59" applyFont="1" applyFill="1" applyBorder="1" applyAlignment="1">
      <alignment horizontal="left" vertical="center"/>
      <protection/>
    </xf>
    <xf numFmtId="0" fontId="99" fillId="36" borderId="17" xfId="59" applyFont="1" applyFill="1" applyBorder="1" applyAlignment="1">
      <alignment horizontal="left" vertical="center"/>
      <protection/>
    </xf>
    <xf numFmtId="0" fontId="98" fillId="36" borderId="13" xfId="59" applyFont="1" applyFill="1" applyBorder="1" applyAlignment="1">
      <alignment horizontal="left" vertical="center"/>
      <protection/>
    </xf>
    <xf numFmtId="0" fontId="98" fillId="36" borderId="10" xfId="57" applyFont="1" applyFill="1" applyBorder="1" applyAlignment="1">
      <alignment horizontal="left" vertical="center"/>
      <protection/>
    </xf>
    <xf numFmtId="0" fontId="98" fillId="36" borderId="16" xfId="59" applyFont="1" applyFill="1" applyBorder="1" applyAlignment="1">
      <alignment horizontal="left" vertical="center"/>
      <protection/>
    </xf>
    <xf numFmtId="0" fontId="97" fillId="36" borderId="17" xfId="59" applyFont="1" applyFill="1" applyBorder="1" applyAlignment="1">
      <alignment horizontal="left" vertical="center"/>
      <protection/>
    </xf>
    <xf numFmtId="0" fontId="98" fillId="33" borderId="37" xfId="59" applyFont="1" applyFill="1" applyBorder="1" applyAlignment="1">
      <alignment horizontal="left" vertical="center"/>
      <protection/>
    </xf>
    <xf numFmtId="0" fontId="97" fillId="36" borderId="13" xfId="59" applyFont="1" applyFill="1" applyBorder="1" applyAlignment="1">
      <alignment horizontal="left" vertical="center"/>
      <protection/>
    </xf>
    <xf numFmtId="0" fontId="96" fillId="35" borderId="17" xfId="59" applyFont="1" applyFill="1" applyBorder="1" applyAlignment="1">
      <alignment horizontal="center" vertical="center" wrapText="1"/>
      <protection/>
    </xf>
    <xf numFmtId="0" fontId="97" fillId="33" borderId="12" xfId="59" applyFont="1" applyFill="1" applyBorder="1" applyAlignment="1">
      <alignment horizontal="left" vertical="center"/>
      <protection/>
    </xf>
    <xf numFmtId="0" fontId="97" fillId="0" borderId="12" xfId="59" applyFont="1" applyFill="1" applyBorder="1" applyAlignment="1">
      <alignment horizontal="left" vertical="center"/>
      <protection/>
    </xf>
    <xf numFmtId="0" fontId="99" fillId="0" borderId="11" xfId="59" applyFont="1" applyFill="1" applyBorder="1" applyAlignment="1">
      <alignment horizontal="left" vertical="center"/>
      <protection/>
    </xf>
    <xf numFmtId="0" fontId="99" fillId="0" borderId="12" xfId="59" applyFont="1" applyFill="1" applyBorder="1" applyAlignment="1">
      <alignment horizontal="left" vertical="center"/>
      <protection/>
    </xf>
    <xf numFmtId="0" fontId="99" fillId="33" borderId="10" xfId="59" applyFont="1" applyFill="1" applyBorder="1" applyAlignment="1">
      <alignment horizontal="left" vertical="center"/>
      <protection/>
    </xf>
    <xf numFmtId="0" fontId="99" fillId="33" borderId="12" xfId="59" applyFont="1" applyFill="1" applyBorder="1" applyAlignment="1">
      <alignment horizontal="left" vertical="center"/>
      <protection/>
    </xf>
    <xf numFmtId="0" fontId="12" fillId="36" borderId="13" xfId="59" applyFont="1" applyFill="1" applyBorder="1" applyAlignment="1">
      <alignment horizontal="left" vertical="center"/>
      <protection/>
    </xf>
    <xf numFmtId="0" fontId="97" fillId="36" borderId="13" xfId="57" applyFont="1" applyFill="1" applyBorder="1" applyAlignment="1">
      <alignment horizontal="left" vertical="center"/>
      <protection/>
    </xf>
    <xf numFmtId="0" fontId="8" fillId="33" borderId="0" xfId="59" applyFont="1" applyFill="1" applyAlignment="1">
      <alignment horizontal="center"/>
      <protection/>
    </xf>
    <xf numFmtId="0" fontId="15" fillId="33" borderId="0" xfId="59" applyFont="1" applyFill="1" applyAlignment="1">
      <alignment horizontal="center"/>
      <protection/>
    </xf>
    <xf numFmtId="0" fontId="6" fillId="34" borderId="0" xfId="59" applyFont="1" applyFill="1" applyAlignment="1">
      <alignment horizontal="center"/>
      <protection/>
    </xf>
    <xf numFmtId="0" fontId="14" fillId="34" borderId="0" xfId="59" applyFont="1" applyFill="1" applyAlignment="1">
      <alignment horizontal="center"/>
      <protection/>
    </xf>
    <xf numFmtId="0" fontId="11" fillId="36" borderId="10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>
      <alignment horizontal="center" vertical="center" wrapText="1"/>
      <protection/>
    </xf>
    <xf numFmtId="0" fontId="11" fillId="36" borderId="12" xfId="59" applyFont="1" applyFill="1" applyBorder="1" applyAlignment="1">
      <alignment horizontal="center" vertical="center" wrapText="1"/>
      <protection/>
    </xf>
    <xf numFmtId="0" fontId="15" fillId="33" borderId="39" xfId="59" applyFont="1" applyFill="1" applyBorder="1" applyAlignment="1">
      <alignment horizontal="center" vertical="center" wrapText="1"/>
      <protection/>
    </xf>
    <xf numFmtId="0" fontId="100" fillId="0" borderId="15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6" fillId="37" borderId="0" xfId="59" applyFont="1" applyFill="1" applyBorder="1" applyAlignment="1">
      <alignment horizontal="center" vertical="center"/>
      <protection/>
    </xf>
    <xf numFmtId="0" fontId="93" fillId="38" borderId="15" xfId="0" applyFont="1" applyFill="1" applyBorder="1" applyAlignment="1">
      <alignment horizontal="center" wrapText="1"/>
    </xf>
    <xf numFmtId="0" fontId="93" fillId="38" borderId="15" xfId="0" applyFont="1" applyFill="1" applyBorder="1" applyAlignment="1">
      <alignment horizontal="center"/>
    </xf>
    <xf numFmtId="0" fontId="7" fillId="37" borderId="36" xfId="59" applyFont="1" applyFill="1" applyBorder="1" applyAlignment="1">
      <alignment horizontal="center"/>
      <protection/>
    </xf>
    <xf numFmtId="0" fontId="18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01" fillId="0" borderId="15" xfId="0" applyFont="1" applyBorder="1" applyAlignment="1">
      <alignment horizontal="center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5" fillId="33" borderId="0" xfId="59" applyFont="1" applyFill="1" applyBorder="1" applyAlignment="1">
      <alignment horizontal="left" vertical="center" wrapText="1"/>
      <protection/>
    </xf>
    <xf numFmtId="0" fontId="16" fillId="33" borderId="0" xfId="59" applyFont="1" applyFill="1" applyBorder="1" applyAlignment="1">
      <alignment horizontal="center" vertical="center" wrapText="1"/>
      <protection/>
    </xf>
    <xf numFmtId="0" fontId="16" fillId="33" borderId="39" xfId="59" applyFont="1" applyFill="1" applyBorder="1" applyAlignment="1">
      <alignment horizontal="center" vertical="center" wrapText="1"/>
      <protection/>
    </xf>
    <xf numFmtId="0" fontId="101" fillId="0" borderId="13" xfId="0" applyFont="1" applyBorder="1" applyAlignment="1">
      <alignment horizontal="center" vertical="center"/>
    </xf>
    <xf numFmtId="0" fontId="101" fillId="0" borderId="37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79" fillId="38" borderId="38" xfId="0" applyFont="1" applyFill="1" applyBorder="1" applyAlignment="1">
      <alignment horizontal="center" wrapText="1"/>
    </xf>
    <xf numFmtId="0" fontId="79" fillId="38" borderId="20" xfId="0" applyFont="1" applyFill="1" applyBorder="1" applyAlignment="1">
      <alignment horizontal="center" wrapText="1"/>
    </xf>
    <xf numFmtId="0" fontId="79" fillId="38" borderId="40" xfId="0" applyFont="1" applyFill="1" applyBorder="1" applyAlignment="1">
      <alignment horizontal="center" wrapText="1"/>
    </xf>
    <xf numFmtId="0" fontId="79" fillId="38" borderId="41" xfId="0" applyFont="1" applyFill="1" applyBorder="1" applyAlignment="1">
      <alignment horizontal="center" wrapText="1"/>
    </xf>
    <xf numFmtId="0" fontId="18" fillId="37" borderId="0" xfId="59" applyFont="1" applyFill="1" applyBorder="1" applyAlignment="1">
      <alignment horizontal="center" vertical="center"/>
      <protection/>
    </xf>
    <xf numFmtId="0" fontId="18" fillId="37" borderId="35" xfId="59" applyFont="1" applyFill="1" applyBorder="1" applyAlignment="1">
      <alignment horizontal="center" vertical="center"/>
      <protection/>
    </xf>
    <xf numFmtId="0" fontId="12" fillId="37" borderId="36" xfId="59" applyFont="1" applyFill="1" applyBorder="1" applyAlignment="1">
      <alignment horizontal="center"/>
      <protection/>
    </xf>
    <xf numFmtId="0" fontId="84" fillId="0" borderId="42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2" fillId="0" borderId="0" xfId="58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102" fillId="0" borderId="43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84" fillId="0" borderId="30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46" xfId="0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2" fillId="0" borderId="5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Layout" zoomScale="85" zoomScaleNormal="95" zoomScalePageLayoutView="85" workbookViewId="0" topLeftCell="B13">
      <selection activeCell="C30" sqref="C30:E32"/>
    </sheetView>
  </sheetViews>
  <sheetFormatPr defaultColWidth="9.140625" defaultRowHeight="15" customHeight="1"/>
  <cols>
    <col min="1" max="1" width="6.140625" style="0" customWidth="1"/>
    <col min="2" max="2" width="5.00390625" style="0" customWidth="1"/>
    <col min="3" max="3" width="14.00390625" style="0" customWidth="1"/>
    <col min="4" max="4" width="14.57421875" style="0" customWidth="1"/>
    <col min="5" max="5" width="14.7109375" style="0" customWidth="1"/>
    <col min="6" max="6" width="15.00390625" style="0" customWidth="1"/>
    <col min="7" max="7" width="16.421875" style="0" customWidth="1"/>
    <col min="8" max="9" width="15.28125" style="0" customWidth="1"/>
    <col min="10" max="10" width="13.7109375" style="0" customWidth="1"/>
    <col min="11" max="11" width="14.57421875" style="0" customWidth="1"/>
    <col min="12" max="12" width="14.140625" style="0" customWidth="1"/>
    <col min="13" max="13" width="13.28125" style="0" customWidth="1"/>
    <col min="14" max="15" width="12.7109375" style="0" customWidth="1"/>
    <col min="16" max="16" width="5.421875" style="167" customWidth="1"/>
    <col min="17" max="17" width="8.57421875" style="0" customWidth="1"/>
  </cols>
  <sheetData>
    <row r="1" spans="1:17" ht="15" customHeight="1">
      <c r="A1" s="212" t="s">
        <v>187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58"/>
      <c r="Q1" s="1"/>
    </row>
    <row r="2" spans="1:19" ht="15" customHeight="1">
      <c r="A2" s="213" t="s">
        <v>533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 t="s">
        <v>13</v>
      </c>
      <c r="S2" s="215"/>
    </row>
    <row r="3" spans="1:19" ht="15" customHeight="1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5"/>
      <c r="S3" s="215"/>
    </row>
    <row r="4" spans="1:19" ht="15" customHeight="1">
      <c r="A4" s="6" t="s">
        <v>1</v>
      </c>
      <c r="B4" s="6" t="s">
        <v>2</v>
      </c>
      <c r="C4" s="6" t="s">
        <v>193</v>
      </c>
      <c r="D4" s="6" t="s">
        <v>194</v>
      </c>
      <c r="E4" s="6" t="s">
        <v>195</v>
      </c>
      <c r="F4" s="6" t="s">
        <v>196</v>
      </c>
      <c r="G4" s="7" t="s">
        <v>197</v>
      </c>
      <c r="H4" s="7" t="s">
        <v>198</v>
      </c>
      <c r="I4" s="6" t="s">
        <v>199</v>
      </c>
      <c r="J4" s="6" t="s">
        <v>200</v>
      </c>
      <c r="K4" s="6" t="s">
        <v>201</v>
      </c>
      <c r="L4" s="6" t="s">
        <v>202</v>
      </c>
      <c r="M4" s="6" t="s">
        <v>203</v>
      </c>
      <c r="N4" s="6" t="s">
        <v>204</v>
      </c>
      <c r="O4" s="6" t="s">
        <v>205</v>
      </c>
      <c r="P4" s="157" t="s">
        <v>511</v>
      </c>
      <c r="Q4" s="9" t="s">
        <v>10</v>
      </c>
      <c r="R4" s="10" t="s">
        <v>11</v>
      </c>
      <c r="S4" s="10" t="s">
        <v>12</v>
      </c>
    </row>
    <row r="5" spans="1:19" ht="15" customHeight="1">
      <c r="A5" s="209" t="s">
        <v>3</v>
      </c>
      <c r="B5" s="3">
        <v>1</v>
      </c>
      <c r="C5" s="12" t="s">
        <v>20</v>
      </c>
      <c r="D5" s="13" t="s">
        <v>43</v>
      </c>
      <c r="E5" s="12" t="s">
        <v>21</v>
      </c>
      <c r="F5" s="12" t="s">
        <v>24</v>
      </c>
      <c r="G5" s="12" t="s">
        <v>23</v>
      </c>
      <c r="H5" s="12" t="s">
        <v>25</v>
      </c>
      <c r="I5" s="12" t="s">
        <v>22</v>
      </c>
      <c r="J5" s="12" t="s">
        <v>26</v>
      </c>
      <c r="K5" s="12" t="s">
        <v>27</v>
      </c>
      <c r="L5" s="12" t="s">
        <v>28</v>
      </c>
      <c r="M5" s="12" t="s">
        <v>6</v>
      </c>
      <c r="N5" s="12" t="s">
        <v>30</v>
      </c>
      <c r="O5" s="12" t="s">
        <v>29</v>
      </c>
      <c r="P5" s="159">
        <v>20</v>
      </c>
      <c r="Q5" s="152" t="s">
        <v>491</v>
      </c>
      <c r="R5" s="205" t="s">
        <v>465</v>
      </c>
      <c r="S5" s="205" t="s">
        <v>482</v>
      </c>
    </row>
    <row r="6" spans="1:19" ht="15" customHeight="1">
      <c r="A6" s="210"/>
      <c r="B6" s="4">
        <v>2</v>
      </c>
      <c r="C6" s="13" t="s">
        <v>42</v>
      </c>
      <c r="D6" s="13" t="s">
        <v>15</v>
      </c>
      <c r="E6" s="13" t="s">
        <v>47</v>
      </c>
      <c r="F6" s="13" t="s">
        <v>46</v>
      </c>
      <c r="G6" s="13" t="s">
        <v>31</v>
      </c>
      <c r="H6" s="13" t="s">
        <v>16</v>
      </c>
      <c r="I6" s="31" t="s">
        <v>55</v>
      </c>
      <c r="J6" s="13" t="s">
        <v>60</v>
      </c>
      <c r="K6" s="13" t="s">
        <v>173</v>
      </c>
      <c r="L6" s="13" t="s">
        <v>79</v>
      </c>
      <c r="M6" s="13" t="s">
        <v>58</v>
      </c>
      <c r="N6" s="13" t="s">
        <v>51</v>
      </c>
      <c r="O6" s="13" t="s">
        <v>52</v>
      </c>
      <c r="P6" s="160">
        <v>21</v>
      </c>
      <c r="Q6" s="153" t="s">
        <v>492</v>
      </c>
      <c r="R6" s="205"/>
      <c r="S6" s="205"/>
    </row>
    <row r="7" spans="1:19" ht="15" customHeight="1">
      <c r="A7" s="210"/>
      <c r="B7" s="4">
        <v>3</v>
      </c>
      <c r="C7" s="13" t="s">
        <v>42</v>
      </c>
      <c r="D7" s="13" t="s">
        <v>44</v>
      </c>
      <c r="E7" s="13" t="s">
        <v>46</v>
      </c>
      <c r="F7" s="13" t="s">
        <v>47</v>
      </c>
      <c r="G7" s="13" t="s">
        <v>55</v>
      </c>
      <c r="H7" s="13" t="s">
        <v>53</v>
      </c>
      <c r="I7" s="13" t="s">
        <v>77</v>
      </c>
      <c r="J7" s="13" t="s">
        <v>173</v>
      </c>
      <c r="K7" s="13" t="s">
        <v>79</v>
      </c>
      <c r="L7" s="13" t="s">
        <v>70</v>
      </c>
      <c r="M7" s="13" t="s">
        <v>73</v>
      </c>
      <c r="N7" s="13" t="s">
        <v>58</v>
      </c>
      <c r="O7" s="13" t="s">
        <v>72</v>
      </c>
      <c r="P7" s="160">
        <v>22</v>
      </c>
      <c r="Q7" s="153" t="s">
        <v>487</v>
      </c>
      <c r="R7" s="205"/>
      <c r="S7" s="205"/>
    </row>
    <row r="8" spans="1:19" ht="15" customHeight="1">
      <c r="A8" s="210"/>
      <c r="B8" s="4">
        <v>4</v>
      </c>
      <c r="C8" s="13" t="s">
        <v>76</v>
      </c>
      <c r="D8" s="13" t="s">
        <v>46</v>
      </c>
      <c r="E8" s="13" t="s">
        <v>15</v>
      </c>
      <c r="F8" s="13" t="s">
        <v>77</v>
      </c>
      <c r="G8" s="13" t="s">
        <v>16</v>
      </c>
      <c r="H8" s="13" t="s">
        <v>78</v>
      </c>
      <c r="I8" s="30" t="s">
        <v>79</v>
      </c>
      <c r="J8" s="13" t="s">
        <v>70</v>
      </c>
      <c r="K8" s="13" t="s">
        <v>52</v>
      </c>
      <c r="L8" s="13" t="s">
        <v>173</v>
      </c>
      <c r="M8" s="27" t="s">
        <v>51</v>
      </c>
      <c r="N8" s="13" t="s">
        <v>73</v>
      </c>
      <c r="O8" s="13" t="s">
        <v>60</v>
      </c>
      <c r="P8" s="160">
        <v>23</v>
      </c>
      <c r="Q8" s="153" t="s">
        <v>497</v>
      </c>
      <c r="R8" s="205"/>
      <c r="S8" s="205"/>
    </row>
    <row r="9" spans="1:19" ht="15" customHeight="1">
      <c r="A9" s="211"/>
      <c r="B9" s="5">
        <v>5</v>
      </c>
      <c r="C9" s="30" t="s">
        <v>45</v>
      </c>
      <c r="D9" s="11" t="s">
        <v>42</v>
      </c>
      <c r="E9" s="11" t="s">
        <v>77</v>
      </c>
      <c r="F9" s="11" t="s">
        <v>173</v>
      </c>
      <c r="G9" s="11" t="s">
        <v>58</v>
      </c>
      <c r="H9" s="13" t="s">
        <v>79</v>
      </c>
      <c r="I9" s="11" t="s">
        <v>71</v>
      </c>
      <c r="J9" s="13" t="s">
        <v>52</v>
      </c>
      <c r="K9" s="14" t="s">
        <v>70</v>
      </c>
      <c r="L9" s="11" t="s">
        <v>61</v>
      </c>
      <c r="M9" s="11" t="s">
        <v>85</v>
      </c>
      <c r="N9" s="11" t="s">
        <v>55</v>
      </c>
      <c r="O9" s="11" t="s">
        <v>73</v>
      </c>
      <c r="P9" s="161"/>
      <c r="Q9" s="154"/>
      <c r="R9" s="205"/>
      <c r="S9" s="205"/>
    </row>
    <row r="10" spans="1:19" ht="15" customHeight="1">
      <c r="A10" s="201" t="s">
        <v>192</v>
      </c>
      <c r="B10" s="143">
        <v>1</v>
      </c>
      <c r="C10" s="15" t="s">
        <v>77</v>
      </c>
      <c r="D10" s="15" t="s">
        <v>48</v>
      </c>
      <c r="E10" s="15" t="s">
        <v>49</v>
      </c>
      <c r="F10" s="15" t="s">
        <v>81</v>
      </c>
      <c r="G10" s="168" t="s">
        <v>58</v>
      </c>
      <c r="H10" s="178" t="s">
        <v>45</v>
      </c>
      <c r="I10" s="15" t="s">
        <v>78</v>
      </c>
      <c r="J10" s="15" t="s">
        <v>79</v>
      </c>
      <c r="K10" s="15" t="s">
        <v>52</v>
      </c>
      <c r="L10" s="20" t="s">
        <v>39</v>
      </c>
      <c r="M10" s="178" t="s">
        <v>86</v>
      </c>
      <c r="N10" s="15" t="s">
        <v>54</v>
      </c>
      <c r="O10" s="15" t="s">
        <v>61</v>
      </c>
      <c r="P10" s="159">
        <v>20</v>
      </c>
      <c r="Q10" s="152" t="s">
        <v>493</v>
      </c>
      <c r="R10" s="205" t="s">
        <v>481</v>
      </c>
      <c r="S10" s="206" t="s">
        <v>457</v>
      </c>
    </row>
    <row r="11" spans="1:19" ht="15" customHeight="1">
      <c r="A11" s="202"/>
      <c r="B11" s="144">
        <v>2</v>
      </c>
      <c r="C11" s="16" t="s">
        <v>42</v>
      </c>
      <c r="D11" s="16" t="s">
        <v>15</v>
      </c>
      <c r="E11" s="19" t="s">
        <v>47</v>
      </c>
      <c r="F11" s="17" t="s">
        <v>14</v>
      </c>
      <c r="G11" s="16" t="s">
        <v>77</v>
      </c>
      <c r="H11" s="16" t="s">
        <v>69</v>
      </c>
      <c r="I11" s="16" t="s">
        <v>68</v>
      </c>
      <c r="J11" s="16" t="s">
        <v>185</v>
      </c>
      <c r="K11" s="16" t="s">
        <v>52</v>
      </c>
      <c r="L11" s="17" t="s">
        <v>61</v>
      </c>
      <c r="M11" s="16" t="s">
        <v>86</v>
      </c>
      <c r="N11" s="16" t="s">
        <v>55</v>
      </c>
      <c r="O11" s="16" t="s">
        <v>90</v>
      </c>
      <c r="P11" s="160">
        <v>21</v>
      </c>
      <c r="Q11" s="153" t="s">
        <v>494</v>
      </c>
      <c r="R11" s="205"/>
      <c r="S11" s="207"/>
    </row>
    <row r="12" spans="1:19" ht="15" customHeight="1">
      <c r="A12" s="202"/>
      <c r="B12" s="144">
        <v>3</v>
      </c>
      <c r="C12" s="150" t="s">
        <v>80</v>
      </c>
      <c r="D12" s="16" t="s">
        <v>49</v>
      </c>
      <c r="E12" s="19" t="s">
        <v>171</v>
      </c>
      <c r="F12" s="16" t="s">
        <v>78</v>
      </c>
      <c r="G12" s="16" t="s">
        <v>179</v>
      </c>
      <c r="H12" s="16" t="s">
        <v>53</v>
      </c>
      <c r="I12" s="16" t="s">
        <v>68</v>
      </c>
      <c r="J12" s="16" t="s">
        <v>90</v>
      </c>
      <c r="K12" s="16" t="s">
        <v>185</v>
      </c>
      <c r="L12" s="150" t="s">
        <v>81</v>
      </c>
      <c r="M12" s="16" t="s">
        <v>58</v>
      </c>
      <c r="N12" s="16" t="s">
        <v>55</v>
      </c>
      <c r="O12" s="16" t="s">
        <v>70</v>
      </c>
      <c r="P12" s="160">
        <v>22</v>
      </c>
      <c r="Q12" s="153" t="s">
        <v>459</v>
      </c>
      <c r="R12" s="205"/>
      <c r="S12" s="207"/>
    </row>
    <row r="13" spans="1:19" ht="15" customHeight="1">
      <c r="A13" s="202"/>
      <c r="B13" s="144">
        <v>4</v>
      </c>
      <c r="C13" s="150" t="s">
        <v>80</v>
      </c>
      <c r="D13" s="16" t="s">
        <v>77</v>
      </c>
      <c r="E13" s="16" t="s">
        <v>50</v>
      </c>
      <c r="F13" s="19" t="s">
        <v>171</v>
      </c>
      <c r="G13" s="16" t="s">
        <v>185</v>
      </c>
      <c r="H13" s="16" t="s">
        <v>63</v>
      </c>
      <c r="I13" s="16" t="s">
        <v>45</v>
      </c>
      <c r="J13" s="16" t="s">
        <v>61</v>
      </c>
      <c r="K13" s="16" t="s">
        <v>78</v>
      </c>
      <c r="L13" s="150" t="s">
        <v>81</v>
      </c>
      <c r="M13" s="16" t="s">
        <v>54</v>
      </c>
      <c r="N13" s="16" t="s">
        <v>447</v>
      </c>
      <c r="O13" s="16" t="s">
        <v>52</v>
      </c>
      <c r="P13" s="160">
        <v>23</v>
      </c>
      <c r="Q13" s="153" t="s">
        <v>498</v>
      </c>
      <c r="R13" s="205"/>
      <c r="S13" s="207"/>
    </row>
    <row r="14" spans="1:19" ht="15" customHeight="1">
      <c r="A14" s="203"/>
      <c r="B14" s="145">
        <v>5</v>
      </c>
      <c r="C14" s="18" t="s">
        <v>51</v>
      </c>
      <c r="D14" s="18" t="s">
        <v>171</v>
      </c>
      <c r="E14" s="18" t="s">
        <v>82</v>
      </c>
      <c r="F14" s="50" t="s">
        <v>48</v>
      </c>
      <c r="G14" s="179" t="s">
        <v>45</v>
      </c>
      <c r="H14" s="179" t="s">
        <v>57</v>
      </c>
      <c r="I14" s="38" t="s">
        <v>63</v>
      </c>
      <c r="J14" s="38" t="s">
        <v>52</v>
      </c>
      <c r="K14" s="38" t="s">
        <v>177</v>
      </c>
      <c r="L14" s="18" t="s">
        <v>78</v>
      </c>
      <c r="M14" s="179" t="s">
        <v>70</v>
      </c>
      <c r="N14" s="18" t="s">
        <v>58</v>
      </c>
      <c r="O14" s="16" t="s">
        <v>54</v>
      </c>
      <c r="P14" s="162"/>
      <c r="Q14" s="154"/>
      <c r="R14" s="205"/>
      <c r="S14" s="208"/>
    </row>
    <row r="15" spans="1:19" ht="15" customHeight="1">
      <c r="A15" s="209" t="s">
        <v>19</v>
      </c>
      <c r="B15" s="146">
        <v>1</v>
      </c>
      <c r="C15" s="26" t="s">
        <v>78</v>
      </c>
      <c r="D15" s="27" t="s">
        <v>448</v>
      </c>
      <c r="E15" s="28" t="s">
        <v>47</v>
      </c>
      <c r="F15" s="36" t="s">
        <v>70</v>
      </c>
      <c r="G15" s="193" t="s">
        <v>79</v>
      </c>
      <c r="H15" s="26" t="s">
        <v>67</v>
      </c>
      <c r="I15" s="26" t="s">
        <v>55</v>
      </c>
      <c r="J15" s="26" t="s">
        <v>173</v>
      </c>
      <c r="K15" s="36" t="s">
        <v>88</v>
      </c>
      <c r="L15" s="26" t="s">
        <v>89</v>
      </c>
      <c r="M15" s="27" t="s">
        <v>65</v>
      </c>
      <c r="N15" s="47" t="s">
        <v>84</v>
      </c>
      <c r="O15" s="26" t="s">
        <v>72</v>
      </c>
      <c r="P15" s="159">
        <v>20</v>
      </c>
      <c r="Q15" s="152" t="s">
        <v>495</v>
      </c>
      <c r="R15" s="205" t="s">
        <v>465</v>
      </c>
      <c r="S15" s="205" t="s">
        <v>481</v>
      </c>
    </row>
    <row r="16" spans="1:19" ht="15" customHeight="1">
      <c r="A16" s="210"/>
      <c r="B16" s="147">
        <v>2</v>
      </c>
      <c r="C16" s="27" t="s">
        <v>42</v>
      </c>
      <c r="D16" s="28" t="s">
        <v>447</v>
      </c>
      <c r="E16" s="28" t="s">
        <v>47</v>
      </c>
      <c r="F16" s="151" t="s">
        <v>14</v>
      </c>
      <c r="G16" s="27" t="s">
        <v>55</v>
      </c>
      <c r="H16" s="27" t="s">
        <v>77</v>
      </c>
      <c r="I16" s="27" t="s">
        <v>71</v>
      </c>
      <c r="J16" s="27" t="s">
        <v>89</v>
      </c>
      <c r="K16" s="28" t="s">
        <v>88</v>
      </c>
      <c r="L16" s="27" t="s">
        <v>172</v>
      </c>
      <c r="M16" s="27" t="s">
        <v>83</v>
      </c>
      <c r="N16" s="27" t="s">
        <v>65</v>
      </c>
      <c r="O16" s="27" t="s">
        <v>84</v>
      </c>
      <c r="P16" s="160">
        <v>21</v>
      </c>
      <c r="Q16" s="153" t="s">
        <v>496</v>
      </c>
      <c r="R16" s="205"/>
      <c r="S16" s="205"/>
    </row>
    <row r="17" spans="1:19" ht="15" customHeight="1">
      <c r="A17" s="210"/>
      <c r="B17" s="147">
        <v>3</v>
      </c>
      <c r="C17" s="169" t="s">
        <v>81</v>
      </c>
      <c r="D17" s="28" t="s">
        <v>44</v>
      </c>
      <c r="E17" s="28" t="s">
        <v>15</v>
      </c>
      <c r="F17" s="28" t="s">
        <v>175</v>
      </c>
      <c r="G17" s="27" t="s">
        <v>78</v>
      </c>
      <c r="H17" s="27" t="s">
        <v>16</v>
      </c>
      <c r="I17" s="27" t="s">
        <v>87</v>
      </c>
      <c r="J17" s="27" t="s">
        <v>52</v>
      </c>
      <c r="K17" s="27" t="s">
        <v>45</v>
      </c>
      <c r="L17" s="27" t="s">
        <v>77</v>
      </c>
      <c r="M17" s="27" t="s">
        <v>66</v>
      </c>
      <c r="N17" s="27" t="s">
        <v>51</v>
      </c>
      <c r="O17" s="27" t="s">
        <v>83</v>
      </c>
      <c r="P17" s="160">
        <v>22</v>
      </c>
      <c r="Q17" s="153" t="s">
        <v>506</v>
      </c>
      <c r="R17" s="205"/>
      <c r="S17" s="205"/>
    </row>
    <row r="18" spans="1:19" ht="15" customHeight="1">
      <c r="A18" s="210"/>
      <c r="B18" s="147">
        <v>4</v>
      </c>
      <c r="C18" s="169" t="s">
        <v>81</v>
      </c>
      <c r="D18" s="27" t="s">
        <v>42</v>
      </c>
      <c r="E18" s="28" t="s">
        <v>15</v>
      </c>
      <c r="F18" s="28" t="s">
        <v>48</v>
      </c>
      <c r="G18" s="27" t="s">
        <v>16</v>
      </c>
      <c r="H18" s="27" t="s">
        <v>57</v>
      </c>
      <c r="I18" s="27" t="s">
        <v>87</v>
      </c>
      <c r="J18" s="27" t="s">
        <v>89</v>
      </c>
      <c r="K18" s="27" t="s">
        <v>77</v>
      </c>
      <c r="L18" s="27" t="s">
        <v>176</v>
      </c>
      <c r="M18" s="27" t="s">
        <v>51</v>
      </c>
      <c r="N18" s="27" t="s">
        <v>83</v>
      </c>
      <c r="O18" s="27" t="s">
        <v>66</v>
      </c>
      <c r="P18" s="160">
        <v>23</v>
      </c>
      <c r="Q18" s="153" t="s">
        <v>500</v>
      </c>
      <c r="R18" s="205"/>
      <c r="S18" s="205"/>
    </row>
    <row r="19" spans="1:19" ht="15" customHeight="1">
      <c r="A19" s="211"/>
      <c r="B19" s="148">
        <v>5</v>
      </c>
      <c r="C19" s="33" t="s">
        <v>76</v>
      </c>
      <c r="D19" s="29" t="s">
        <v>42</v>
      </c>
      <c r="E19" s="34" t="s">
        <v>448</v>
      </c>
      <c r="F19" s="28" t="s">
        <v>81</v>
      </c>
      <c r="G19" s="194" t="s">
        <v>185</v>
      </c>
      <c r="H19" s="33" t="s">
        <v>57</v>
      </c>
      <c r="I19" s="33" t="s">
        <v>179</v>
      </c>
      <c r="J19" s="27" t="s">
        <v>183</v>
      </c>
      <c r="K19" s="29" t="s">
        <v>89</v>
      </c>
      <c r="L19" s="27" t="s">
        <v>176</v>
      </c>
      <c r="M19" s="189" t="s">
        <v>86</v>
      </c>
      <c r="N19" s="33" t="s">
        <v>66</v>
      </c>
      <c r="O19" s="27" t="s">
        <v>64</v>
      </c>
      <c r="P19" s="163"/>
      <c r="Q19" s="154"/>
      <c r="R19" s="205"/>
      <c r="S19" s="205"/>
    </row>
    <row r="20" spans="1:19" ht="15" customHeight="1">
      <c r="A20" s="201" t="s">
        <v>191</v>
      </c>
      <c r="B20" s="143">
        <v>1</v>
      </c>
      <c r="C20" s="15" t="s">
        <v>51</v>
      </c>
      <c r="D20" s="15" t="s">
        <v>42</v>
      </c>
      <c r="E20" s="195" t="s">
        <v>74</v>
      </c>
      <c r="F20" s="15" t="s">
        <v>175</v>
      </c>
      <c r="G20" s="196" t="s">
        <v>69</v>
      </c>
      <c r="H20" s="15" t="s">
        <v>50</v>
      </c>
      <c r="I20" s="15" t="s">
        <v>185</v>
      </c>
      <c r="J20" s="15" t="s">
        <v>176</v>
      </c>
      <c r="K20" s="15" t="s">
        <v>173</v>
      </c>
      <c r="L20" s="168" t="s">
        <v>81</v>
      </c>
      <c r="M20" s="168" t="s">
        <v>79</v>
      </c>
      <c r="N20" s="15" t="s">
        <v>55</v>
      </c>
      <c r="O20" s="15" t="s">
        <v>61</v>
      </c>
      <c r="P20" s="159">
        <v>20</v>
      </c>
      <c r="Q20" s="152" t="s">
        <v>501</v>
      </c>
      <c r="R20" s="206" t="s">
        <v>482</v>
      </c>
      <c r="S20" s="205" t="s">
        <v>487</v>
      </c>
    </row>
    <row r="21" spans="1:19" ht="15" customHeight="1">
      <c r="A21" s="202"/>
      <c r="B21" s="144">
        <v>2</v>
      </c>
      <c r="C21" s="16" t="s">
        <v>186</v>
      </c>
      <c r="D21" s="16" t="s">
        <v>49</v>
      </c>
      <c r="E21" s="16" t="s">
        <v>50</v>
      </c>
      <c r="F21" s="150" t="s">
        <v>175</v>
      </c>
      <c r="G21" s="17" t="s">
        <v>31</v>
      </c>
      <c r="H21" s="16" t="s">
        <v>69</v>
      </c>
      <c r="I21" s="16" t="s">
        <v>63</v>
      </c>
      <c r="J21" s="16" t="s">
        <v>185</v>
      </c>
      <c r="K21" s="16" t="s">
        <v>176</v>
      </c>
      <c r="L21" s="16" t="s">
        <v>173</v>
      </c>
      <c r="M21" s="16" t="s">
        <v>58</v>
      </c>
      <c r="N21" s="150" t="s">
        <v>55</v>
      </c>
      <c r="O21" s="16" t="s">
        <v>79</v>
      </c>
      <c r="P21" s="160">
        <v>21</v>
      </c>
      <c r="Q21" s="153" t="s">
        <v>497</v>
      </c>
      <c r="R21" s="207"/>
      <c r="S21" s="205"/>
    </row>
    <row r="22" spans="1:19" ht="15" customHeight="1">
      <c r="A22" s="202"/>
      <c r="B22" s="144">
        <v>3</v>
      </c>
      <c r="C22" s="16" t="s">
        <v>81</v>
      </c>
      <c r="D22" s="16" t="s">
        <v>15</v>
      </c>
      <c r="E22" s="16" t="s">
        <v>78</v>
      </c>
      <c r="F22" s="16" t="s">
        <v>173</v>
      </c>
      <c r="G22" s="16" t="s">
        <v>55</v>
      </c>
      <c r="H22" s="16" t="s">
        <v>69</v>
      </c>
      <c r="I22" s="16" t="s">
        <v>63</v>
      </c>
      <c r="J22" s="16" t="s">
        <v>74</v>
      </c>
      <c r="K22" s="16" t="s">
        <v>176</v>
      </c>
      <c r="L22" s="16" t="s">
        <v>39</v>
      </c>
      <c r="M22" s="16" t="s">
        <v>58</v>
      </c>
      <c r="N22" s="16" t="s">
        <v>51</v>
      </c>
      <c r="O22" s="16" t="s">
        <v>61</v>
      </c>
      <c r="P22" s="160">
        <v>22</v>
      </c>
      <c r="Q22" s="153" t="s">
        <v>491</v>
      </c>
      <c r="R22" s="207"/>
      <c r="S22" s="205"/>
    </row>
    <row r="23" spans="1:19" ht="15" customHeight="1">
      <c r="A23" s="202"/>
      <c r="B23" s="144">
        <v>4</v>
      </c>
      <c r="C23" s="16" t="s">
        <v>76</v>
      </c>
      <c r="D23" s="16" t="s">
        <v>48</v>
      </c>
      <c r="E23" s="16" t="s">
        <v>51</v>
      </c>
      <c r="F23" s="16" t="s">
        <v>173</v>
      </c>
      <c r="G23" s="16" t="s">
        <v>55</v>
      </c>
      <c r="H23" s="16" t="s">
        <v>63</v>
      </c>
      <c r="I23" s="16" t="s">
        <v>69</v>
      </c>
      <c r="J23" s="16" t="s">
        <v>61</v>
      </c>
      <c r="K23" s="16" t="s">
        <v>185</v>
      </c>
      <c r="L23" s="16" t="s">
        <v>74</v>
      </c>
      <c r="M23" s="180" t="s">
        <v>85</v>
      </c>
      <c r="N23" s="16" t="s">
        <v>58</v>
      </c>
      <c r="O23" s="16" t="s">
        <v>52</v>
      </c>
      <c r="P23" s="160">
        <v>23</v>
      </c>
      <c r="Q23" s="153" t="s">
        <v>502</v>
      </c>
      <c r="R23" s="207"/>
      <c r="S23" s="205"/>
    </row>
    <row r="24" spans="1:19" ht="15" customHeight="1">
      <c r="A24" s="203"/>
      <c r="B24" s="145">
        <v>5</v>
      </c>
      <c r="C24" s="18" t="s">
        <v>171</v>
      </c>
      <c r="D24" s="24" t="s">
        <v>78</v>
      </c>
      <c r="E24" s="18" t="s">
        <v>15</v>
      </c>
      <c r="F24" s="18" t="s">
        <v>81</v>
      </c>
      <c r="G24" s="17" t="s">
        <v>68</v>
      </c>
      <c r="H24" s="18" t="s">
        <v>63</v>
      </c>
      <c r="I24" s="18" t="s">
        <v>69</v>
      </c>
      <c r="J24" s="18" t="s">
        <v>61</v>
      </c>
      <c r="K24" s="24" t="s">
        <v>174</v>
      </c>
      <c r="L24" s="16" t="s">
        <v>178</v>
      </c>
      <c r="M24" s="173" t="s">
        <v>51</v>
      </c>
      <c r="N24" s="18" t="s">
        <v>58</v>
      </c>
      <c r="O24" s="18" t="s">
        <v>52</v>
      </c>
      <c r="P24" s="164"/>
      <c r="Q24" s="154"/>
      <c r="R24" s="208"/>
      <c r="S24" s="205"/>
    </row>
    <row r="25" spans="1:19" ht="15" customHeight="1">
      <c r="A25" s="209" t="s">
        <v>4</v>
      </c>
      <c r="B25" s="146">
        <v>1</v>
      </c>
      <c r="C25" s="27" t="s">
        <v>80</v>
      </c>
      <c r="D25" s="149" t="s">
        <v>15</v>
      </c>
      <c r="E25" s="47" t="s">
        <v>184</v>
      </c>
      <c r="F25" s="149" t="s">
        <v>14</v>
      </c>
      <c r="G25" s="36" t="s">
        <v>67</v>
      </c>
      <c r="H25" s="26" t="s">
        <v>16</v>
      </c>
      <c r="I25" s="27" t="s">
        <v>87</v>
      </c>
      <c r="J25" s="26" t="s">
        <v>62</v>
      </c>
      <c r="K25" s="26" t="s">
        <v>88</v>
      </c>
      <c r="L25" s="26" t="s">
        <v>89</v>
      </c>
      <c r="M25" s="26" t="s">
        <v>83</v>
      </c>
      <c r="N25" s="26" t="s">
        <v>73</v>
      </c>
      <c r="O25" s="26" t="s">
        <v>64</v>
      </c>
      <c r="P25" s="159">
        <v>20</v>
      </c>
      <c r="Q25" s="152" t="s">
        <v>503</v>
      </c>
      <c r="R25" s="205" t="s">
        <v>480</v>
      </c>
      <c r="S25" s="205" t="s">
        <v>465</v>
      </c>
    </row>
    <row r="26" spans="1:19" ht="15" customHeight="1">
      <c r="A26" s="210"/>
      <c r="B26" s="147">
        <v>2</v>
      </c>
      <c r="C26" s="35" t="s">
        <v>80</v>
      </c>
      <c r="D26" s="27" t="s">
        <v>48</v>
      </c>
      <c r="E26" s="27" t="s">
        <v>184</v>
      </c>
      <c r="F26" s="28" t="s">
        <v>14</v>
      </c>
      <c r="G26" s="27" t="s">
        <v>69</v>
      </c>
      <c r="H26" s="28" t="s">
        <v>185</v>
      </c>
      <c r="I26" s="27" t="s">
        <v>87</v>
      </c>
      <c r="J26" s="28" t="s">
        <v>77</v>
      </c>
      <c r="K26" s="27" t="s">
        <v>88</v>
      </c>
      <c r="L26" s="27" t="s">
        <v>89</v>
      </c>
      <c r="M26" s="27" t="s">
        <v>73</v>
      </c>
      <c r="N26" s="27" t="s">
        <v>54</v>
      </c>
      <c r="O26" s="27" t="s">
        <v>61</v>
      </c>
      <c r="P26" s="160">
        <v>21</v>
      </c>
      <c r="Q26" s="153" t="s">
        <v>499</v>
      </c>
      <c r="R26" s="205"/>
      <c r="S26" s="205"/>
    </row>
    <row r="27" spans="1:19" ht="15" customHeight="1">
      <c r="A27" s="210"/>
      <c r="B27" s="147">
        <v>3</v>
      </c>
      <c r="C27" s="35" t="s">
        <v>448</v>
      </c>
      <c r="D27" s="27" t="s">
        <v>184</v>
      </c>
      <c r="E27" s="27" t="s">
        <v>74</v>
      </c>
      <c r="F27" s="28" t="s">
        <v>48</v>
      </c>
      <c r="G27" s="27" t="s">
        <v>69</v>
      </c>
      <c r="H27" s="28" t="s">
        <v>185</v>
      </c>
      <c r="I27" s="27" t="s">
        <v>71</v>
      </c>
      <c r="J27" s="28" t="s">
        <v>89</v>
      </c>
      <c r="K27" s="28" t="s">
        <v>173</v>
      </c>
      <c r="L27" s="27" t="s">
        <v>62</v>
      </c>
      <c r="M27" s="27" t="s">
        <v>58</v>
      </c>
      <c r="N27" s="27" t="s">
        <v>65</v>
      </c>
      <c r="O27" s="27" t="s">
        <v>54</v>
      </c>
      <c r="P27" s="160">
        <v>22</v>
      </c>
      <c r="Q27" s="153" t="s">
        <v>504</v>
      </c>
      <c r="R27" s="205"/>
      <c r="S27" s="205"/>
    </row>
    <row r="28" spans="1:19" ht="15" customHeight="1">
      <c r="A28" s="210"/>
      <c r="B28" s="147">
        <v>4</v>
      </c>
      <c r="C28" s="35" t="s">
        <v>70</v>
      </c>
      <c r="D28" s="27" t="s">
        <v>184</v>
      </c>
      <c r="E28" s="27" t="s">
        <v>50</v>
      </c>
      <c r="F28" s="27" t="s">
        <v>448</v>
      </c>
      <c r="G28" s="27" t="s">
        <v>16</v>
      </c>
      <c r="H28" s="28" t="s">
        <v>17</v>
      </c>
      <c r="I28" s="27" t="s">
        <v>185</v>
      </c>
      <c r="J28" s="28" t="s">
        <v>172</v>
      </c>
      <c r="K28" s="28" t="s">
        <v>74</v>
      </c>
      <c r="L28" s="27" t="s">
        <v>45</v>
      </c>
      <c r="M28" s="27" t="s">
        <v>65</v>
      </c>
      <c r="N28" s="27" t="s">
        <v>58</v>
      </c>
      <c r="O28" s="27" t="s">
        <v>84</v>
      </c>
      <c r="P28" s="160">
        <v>23</v>
      </c>
      <c r="Q28" s="153" t="s">
        <v>505</v>
      </c>
      <c r="R28" s="205"/>
      <c r="S28" s="205"/>
    </row>
    <row r="29" spans="1:19" ht="15" customHeight="1">
      <c r="A29" s="211"/>
      <c r="B29" s="148">
        <v>5</v>
      </c>
      <c r="C29" s="33" t="s">
        <v>41</v>
      </c>
      <c r="D29" s="33" t="s">
        <v>41</v>
      </c>
      <c r="E29" s="33" t="s">
        <v>41</v>
      </c>
      <c r="F29" s="33" t="s">
        <v>41</v>
      </c>
      <c r="G29" s="33" t="s">
        <v>41</v>
      </c>
      <c r="H29" s="33" t="s">
        <v>41</v>
      </c>
      <c r="I29" s="33" t="s">
        <v>41</v>
      </c>
      <c r="J29" s="33" t="s">
        <v>178</v>
      </c>
      <c r="K29" s="33" t="s">
        <v>62</v>
      </c>
      <c r="L29" s="33" t="s">
        <v>174</v>
      </c>
      <c r="M29" s="33" t="s">
        <v>54</v>
      </c>
      <c r="N29" s="33" t="s">
        <v>84</v>
      </c>
      <c r="O29" s="33" t="s">
        <v>73</v>
      </c>
      <c r="P29" s="165"/>
      <c r="Q29" s="154"/>
      <c r="R29" s="205"/>
      <c r="S29" s="205"/>
    </row>
    <row r="30" spans="1:19" ht="15" customHeight="1">
      <c r="A30" s="201" t="s">
        <v>5</v>
      </c>
      <c r="B30" s="143">
        <v>1</v>
      </c>
      <c r="C30" s="15" t="s">
        <v>51</v>
      </c>
      <c r="D30" s="15" t="s">
        <v>82</v>
      </c>
      <c r="E30" s="15" t="s">
        <v>74</v>
      </c>
      <c r="F30" s="15" t="s">
        <v>81</v>
      </c>
      <c r="G30" s="20" t="s">
        <v>59</v>
      </c>
      <c r="H30" s="15" t="s">
        <v>63</v>
      </c>
      <c r="I30" s="32" t="s">
        <v>69</v>
      </c>
      <c r="J30" s="32" t="s">
        <v>52</v>
      </c>
      <c r="K30" s="32" t="s">
        <v>79</v>
      </c>
      <c r="L30" s="178" t="s">
        <v>61</v>
      </c>
      <c r="M30" s="15" t="s">
        <v>443</v>
      </c>
      <c r="N30" s="180" t="s">
        <v>58</v>
      </c>
      <c r="O30" s="32" t="s">
        <v>83</v>
      </c>
      <c r="P30" s="159">
        <v>20</v>
      </c>
      <c r="Q30" s="152" t="s">
        <v>505</v>
      </c>
      <c r="R30" s="205" t="s">
        <v>466</v>
      </c>
      <c r="S30" s="205" t="s">
        <v>482</v>
      </c>
    </row>
    <row r="31" spans="1:19" ht="15" customHeight="1">
      <c r="A31" s="202"/>
      <c r="B31" s="144">
        <v>2</v>
      </c>
      <c r="C31" s="16" t="s">
        <v>82</v>
      </c>
      <c r="D31" s="16" t="s">
        <v>49</v>
      </c>
      <c r="E31" s="16" t="s">
        <v>74</v>
      </c>
      <c r="F31" s="16" t="s">
        <v>83</v>
      </c>
      <c r="G31" s="16" t="s">
        <v>58</v>
      </c>
      <c r="H31" s="16" t="s">
        <v>57</v>
      </c>
      <c r="I31" s="16" t="s">
        <v>63</v>
      </c>
      <c r="J31" s="16" t="s">
        <v>79</v>
      </c>
      <c r="K31" s="16" t="s">
        <v>52</v>
      </c>
      <c r="L31" s="180" t="s">
        <v>61</v>
      </c>
      <c r="M31" s="180" t="s">
        <v>58</v>
      </c>
      <c r="N31" s="16" t="s">
        <v>45</v>
      </c>
      <c r="O31" s="180" t="s">
        <v>72</v>
      </c>
      <c r="P31" s="160">
        <v>21</v>
      </c>
      <c r="Q31" s="153" t="s">
        <v>500</v>
      </c>
      <c r="R31" s="205"/>
      <c r="S31" s="205"/>
    </row>
    <row r="32" spans="1:19" ht="15" customHeight="1">
      <c r="A32" s="202"/>
      <c r="B32" s="144">
        <v>3</v>
      </c>
      <c r="C32" s="16" t="s">
        <v>186</v>
      </c>
      <c r="D32" s="16" t="s">
        <v>44</v>
      </c>
      <c r="E32" s="16" t="s">
        <v>70</v>
      </c>
      <c r="F32" s="16" t="s">
        <v>83</v>
      </c>
      <c r="G32" s="16" t="s">
        <v>31</v>
      </c>
      <c r="H32" s="16" t="s">
        <v>53</v>
      </c>
      <c r="I32" s="16" t="s">
        <v>56</v>
      </c>
      <c r="J32" s="16" t="s">
        <v>78</v>
      </c>
      <c r="K32" s="16" t="s">
        <v>89</v>
      </c>
      <c r="L32" s="150" t="s">
        <v>81</v>
      </c>
      <c r="M32" s="16" t="s">
        <v>86</v>
      </c>
      <c r="N32" s="150" t="s">
        <v>537</v>
      </c>
      <c r="O32" s="16" t="s">
        <v>52</v>
      </c>
      <c r="P32" s="160">
        <v>22</v>
      </c>
      <c r="Q32" s="153" t="s">
        <v>493</v>
      </c>
      <c r="R32" s="205"/>
      <c r="S32" s="205"/>
    </row>
    <row r="33" spans="1:19" ht="15" customHeight="1">
      <c r="A33" s="202"/>
      <c r="B33" s="144">
        <v>4</v>
      </c>
      <c r="C33" s="16" t="s">
        <v>81</v>
      </c>
      <c r="D33" s="16" t="s">
        <v>44</v>
      </c>
      <c r="E33" s="16" t="s">
        <v>51</v>
      </c>
      <c r="F33" s="16" t="s">
        <v>82</v>
      </c>
      <c r="G33" s="16" t="s">
        <v>31</v>
      </c>
      <c r="H33" s="16" t="s">
        <v>53</v>
      </c>
      <c r="I33" s="16" t="s">
        <v>56</v>
      </c>
      <c r="J33" s="16" t="s">
        <v>176</v>
      </c>
      <c r="K33" s="16" t="s">
        <v>89</v>
      </c>
      <c r="L33" s="181" t="s">
        <v>79</v>
      </c>
      <c r="M33" s="16" t="s">
        <v>86</v>
      </c>
      <c r="N33" s="16" t="s">
        <v>83</v>
      </c>
      <c r="O33" s="180" t="s">
        <v>61</v>
      </c>
      <c r="P33" s="160">
        <v>23</v>
      </c>
      <c r="Q33" s="153" t="s">
        <v>459</v>
      </c>
      <c r="R33" s="205"/>
      <c r="S33" s="205"/>
    </row>
    <row r="34" spans="1:19" ht="15" customHeight="1">
      <c r="A34" s="203"/>
      <c r="B34" s="145">
        <v>5</v>
      </c>
      <c r="C34" s="18" t="s">
        <v>17</v>
      </c>
      <c r="D34" s="21" t="s">
        <v>32</v>
      </c>
      <c r="E34" s="21" t="s">
        <v>38</v>
      </c>
      <c r="F34" s="18" t="s">
        <v>434</v>
      </c>
      <c r="G34" s="18" t="s">
        <v>33</v>
      </c>
      <c r="H34" s="21" t="s">
        <v>37</v>
      </c>
      <c r="I34" s="18" t="s">
        <v>36</v>
      </c>
      <c r="J34" s="21" t="s">
        <v>35</v>
      </c>
      <c r="K34" s="16" t="s">
        <v>449</v>
      </c>
      <c r="L34" s="21" t="s">
        <v>34</v>
      </c>
      <c r="M34" s="21" t="s">
        <v>6</v>
      </c>
      <c r="N34" s="21" t="s">
        <v>30</v>
      </c>
      <c r="O34" s="21" t="s">
        <v>29</v>
      </c>
      <c r="P34" s="166"/>
      <c r="Q34" s="154"/>
      <c r="R34" s="205"/>
      <c r="S34" s="205"/>
    </row>
    <row r="35" spans="1:17" ht="15" customHeight="1">
      <c r="A35" s="204" t="s">
        <v>7</v>
      </c>
      <c r="B35" s="204"/>
      <c r="C35" s="204"/>
      <c r="D35" s="204"/>
      <c r="E35" s="204"/>
      <c r="F35" s="204"/>
      <c r="G35" s="204"/>
      <c r="H35" s="155" t="s">
        <v>507</v>
      </c>
      <c r="I35" s="155" t="s">
        <v>509</v>
      </c>
      <c r="J35" s="155"/>
      <c r="K35" s="155"/>
      <c r="L35" s="25"/>
      <c r="M35" s="204" t="s">
        <v>9</v>
      </c>
      <c r="N35" s="204"/>
      <c r="O35" s="204"/>
      <c r="P35" s="204"/>
      <c r="Q35" s="204"/>
    </row>
    <row r="36" spans="1:17" ht="15" customHeight="1">
      <c r="A36" s="197" t="s">
        <v>8</v>
      </c>
      <c r="B36" s="197"/>
      <c r="C36" s="197"/>
      <c r="D36" s="197"/>
      <c r="E36" s="197"/>
      <c r="F36" s="197"/>
      <c r="G36" s="197"/>
      <c r="H36" s="156" t="s">
        <v>508</v>
      </c>
      <c r="I36" s="156" t="s">
        <v>510</v>
      </c>
      <c r="J36" s="2"/>
      <c r="K36" s="2"/>
      <c r="L36" s="2"/>
      <c r="M36" s="198" t="s">
        <v>40</v>
      </c>
      <c r="N36" s="198"/>
      <c r="O36" s="198"/>
      <c r="P36" s="198"/>
      <c r="Q36" s="198"/>
    </row>
    <row r="37" spans="1:17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99"/>
      <c r="N37" s="199"/>
      <c r="O37" s="199"/>
      <c r="P37" s="199"/>
      <c r="Q37" s="199"/>
    </row>
    <row r="38" spans="1:17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00"/>
      <c r="O38" s="200"/>
      <c r="P38" s="200"/>
      <c r="Q38" s="200"/>
    </row>
  </sheetData>
  <sheetProtection/>
  <mergeCells count="28">
    <mergeCell ref="A1:H1"/>
    <mergeCell ref="A2:Q2"/>
    <mergeCell ref="R2:S3"/>
    <mergeCell ref="A3:Q3"/>
    <mergeCell ref="A5:A9"/>
    <mergeCell ref="R5:R9"/>
    <mergeCell ref="S5:S9"/>
    <mergeCell ref="A10:A14"/>
    <mergeCell ref="R10:R14"/>
    <mergeCell ref="S10:S14"/>
    <mergeCell ref="A15:A19"/>
    <mergeCell ref="R15:R19"/>
    <mergeCell ref="S15:S19"/>
    <mergeCell ref="R30:R34"/>
    <mergeCell ref="S30:S34"/>
    <mergeCell ref="M35:Q35"/>
    <mergeCell ref="A20:A24"/>
    <mergeCell ref="R20:R24"/>
    <mergeCell ref="S20:S24"/>
    <mergeCell ref="A25:A29"/>
    <mergeCell ref="R25:R29"/>
    <mergeCell ref="S25:S29"/>
    <mergeCell ref="A36:G36"/>
    <mergeCell ref="M36:Q36"/>
    <mergeCell ref="M37:Q37"/>
    <mergeCell ref="N38:Q38"/>
    <mergeCell ref="A30:A34"/>
    <mergeCell ref="A35:G35"/>
  </mergeCell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Layout" zoomScale="85" zoomScaleNormal="95" zoomScalePageLayoutView="85" workbookViewId="0" topLeftCell="A16">
      <selection activeCell="E24" sqref="E24"/>
    </sheetView>
  </sheetViews>
  <sheetFormatPr defaultColWidth="9.140625" defaultRowHeight="15" customHeight="1"/>
  <cols>
    <col min="1" max="1" width="6.140625" style="40" customWidth="1"/>
    <col min="2" max="2" width="5.00390625" style="40" customWidth="1"/>
    <col min="3" max="3" width="14.00390625" style="40" customWidth="1"/>
    <col min="4" max="4" width="14.57421875" style="40" customWidth="1"/>
    <col min="5" max="5" width="14.7109375" style="40" customWidth="1"/>
    <col min="6" max="6" width="15.00390625" style="40" customWidth="1"/>
    <col min="7" max="7" width="16.421875" style="40" customWidth="1"/>
    <col min="8" max="9" width="15.28125" style="40" customWidth="1"/>
    <col min="10" max="10" width="13.7109375" style="40" customWidth="1"/>
    <col min="11" max="11" width="14.57421875" style="40" customWidth="1"/>
    <col min="12" max="12" width="14.140625" style="40" customWidth="1"/>
    <col min="13" max="13" width="13.28125" style="40" customWidth="1"/>
    <col min="14" max="15" width="12.7109375" style="40" customWidth="1"/>
    <col min="16" max="16" width="8.57421875" style="137" customWidth="1"/>
    <col min="17" max="17" width="8.57421875" style="40" customWidth="1"/>
    <col min="18" max="16384" width="9.140625" style="40" customWidth="1"/>
  </cols>
  <sheetData>
    <row r="1" spans="1:17" ht="15" customHeight="1">
      <c r="A1" s="212" t="s">
        <v>188</v>
      </c>
      <c r="B1" s="212"/>
      <c r="C1" s="212"/>
      <c r="D1" s="212"/>
      <c r="E1" s="212"/>
      <c r="F1" s="212"/>
      <c r="G1" s="212"/>
      <c r="H1" s="212"/>
      <c r="I1" s="39"/>
      <c r="J1" s="39"/>
      <c r="K1" s="39"/>
      <c r="L1" s="39"/>
      <c r="M1" s="39"/>
      <c r="N1" s="39"/>
      <c r="O1" s="39"/>
      <c r="P1" s="136"/>
      <c r="Q1" s="39"/>
    </row>
    <row r="2" spans="1:19" ht="15" customHeight="1">
      <c r="A2" s="239" t="s">
        <v>522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130"/>
      <c r="R2" s="235" t="s">
        <v>13</v>
      </c>
      <c r="S2" s="236"/>
    </row>
    <row r="3" spans="1:19" ht="15" customHeight="1">
      <c r="A3" s="241" t="s">
        <v>442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31"/>
      <c r="R3" s="237"/>
      <c r="S3" s="238"/>
    </row>
    <row r="4" spans="1:19" ht="15" customHeight="1">
      <c r="A4" s="42" t="s">
        <v>1</v>
      </c>
      <c r="B4" s="6" t="s">
        <v>2</v>
      </c>
      <c r="C4" s="6" t="s">
        <v>92</v>
      </c>
      <c r="D4" s="6" t="s">
        <v>91</v>
      </c>
      <c r="E4" s="6" t="s">
        <v>93</v>
      </c>
      <c r="F4" s="6" t="s">
        <v>94</v>
      </c>
      <c r="G4" s="7" t="s">
        <v>95</v>
      </c>
      <c r="H4" s="7" t="s">
        <v>96</v>
      </c>
      <c r="I4" s="6" t="s">
        <v>97</v>
      </c>
      <c r="J4" s="6" t="s">
        <v>98</v>
      </c>
      <c r="K4" s="6" t="s">
        <v>99</v>
      </c>
      <c r="L4" s="6" t="s">
        <v>100</v>
      </c>
      <c r="M4" s="6" t="s">
        <v>101</v>
      </c>
      <c r="N4" s="6" t="s">
        <v>102</v>
      </c>
      <c r="O4" s="6" t="s">
        <v>103</v>
      </c>
      <c r="P4" s="43" t="s">
        <v>10</v>
      </c>
      <c r="Q4" s="43" t="s">
        <v>478</v>
      </c>
      <c r="R4" s="44" t="s">
        <v>11</v>
      </c>
      <c r="S4" s="10" t="s">
        <v>12</v>
      </c>
    </row>
    <row r="5" spans="1:19" ht="15" customHeight="1">
      <c r="A5" s="232" t="s">
        <v>3</v>
      </c>
      <c r="B5" s="3">
        <v>1</v>
      </c>
      <c r="C5" s="22" t="s">
        <v>104</v>
      </c>
      <c r="D5" s="13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138" t="s">
        <v>531</v>
      </c>
      <c r="Q5" s="138" t="s">
        <v>450</v>
      </c>
      <c r="R5" s="222" t="s">
        <v>457</v>
      </c>
      <c r="S5" s="222" t="s">
        <v>481</v>
      </c>
    </row>
    <row r="6" spans="1:19" ht="15" customHeight="1">
      <c r="A6" s="233"/>
      <c r="B6" s="4">
        <v>2</v>
      </c>
      <c r="C6" s="191" t="s">
        <v>138</v>
      </c>
      <c r="D6" s="13" t="s">
        <v>137</v>
      </c>
      <c r="E6" s="172" t="s">
        <v>140</v>
      </c>
      <c r="F6" s="13" t="s">
        <v>123</v>
      </c>
      <c r="G6" s="13" t="s">
        <v>148</v>
      </c>
      <c r="H6" s="13" t="s">
        <v>157</v>
      </c>
      <c r="I6" s="31" t="s">
        <v>125</v>
      </c>
      <c r="J6" s="13" t="s">
        <v>170</v>
      </c>
      <c r="K6" s="13" t="s">
        <v>184</v>
      </c>
      <c r="L6" s="13" t="s">
        <v>88</v>
      </c>
      <c r="M6" s="13" t="s">
        <v>120</v>
      </c>
      <c r="N6" s="13" t="s">
        <v>155</v>
      </c>
      <c r="O6" s="13" t="s">
        <v>141</v>
      </c>
      <c r="P6" s="139" t="s">
        <v>480</v>
      </c>
      <c r="Q6" s="139" t="s">
        <v>451</v>
      </c>
      <c r="R6" s="222"/>
      <c r="S6" s="222"/>
    </row>
    <row r="7" spans="1:19" ht="15" customHeight="1">
      <c r="A7" s="233"/>
      <c r="B7" s="4">
        <v>3</v>
      </c>
      <c r="C7" s="13" t="s">
        <v>145</v>
      </c>
      <c r="D7" s="13" t="s">
        <v>117</v>
      </c>
      <c r="E7" s="13" t="s">
        <v>137</v>
      </c>
      <c r="F7" s="13" t="s">
        <v>123</v>
      </c>
      <c r="G7" s="13" t="s">
        <v>135</v>
      </c>
      <c r="H7" s="13" t="s">
        <v>148</v>
      </c>
      <c r="I7" s="13" t="s">
        <v>139</v>
      </c>
      <c r="J7" s="13" t="s">
        <v>170</v>
      </c>
      <c r="K7" s="13" t="s">
        <v>184</v>
      </c>
      <c r="L7" s="13" t="s">
        <v>142</v>
      </c>
      <c r="M7" s="13" t="s">
        <v>126</v>
      </c>
      <c r="N7" s="13" t="s">
        <v>88</v>
      </c>
      <c r="O7" s="13" t="s">
        <v>155</v>
      </c>
      <c r="P7" s="139" t="s">
        <v>530</v>
      </c>
      <c r="Q7" s="139" t="s">
        <v>452</v>
      </c>
      <c r="R7" s="222"/>
      <c r="S7" s="222"/>
    </row>
    <row r="8" spans="1:19" ht="15" customHeight="1">
      <c r="A8" s="233"/>
      <c r="B8" s="4">
        <v>4</v>
      </c>
      <c r="C8" s="31" t="s">
        <v>137</v>
      </c>
      <c r="D8" s="13" t="s">
        <v>138</v>
      </c>
      <c r="E8" s="13" t="s">
        <v>117</v>
      </c>
      <c r="F8" s="13" t="s">
        <v>140</v>
      </c>
      <c r="G8" s="13" t="s">
        <v>184</v>
      </c>
      <c r="H8" s="13" t="s">
        <v>135</v>
      </c>
      <c r="I8" s="30" t="s">
        <v>87</v>
      </c>
      <c r="J8" s="13" t="s">
        <v>123</v>
      </c>
      <c r="K8" s="13" t="s">
        <v>120</v>
      </c>
      <c r="L8" s="13" t="s">
        <v>142</v>
      </c>
      <c r="M8" s="13" t="s">
        <v>86</v>
      </c>
      <c r="N8" s="13" t="s">
        <v>88</v>
      </c>
      <c r="O8" s="13" t="s">
        <v>126</v>
      </c>
      <c r="P8" s="139" t="s">
        <v>523</v>
      </c>
      <c r="Q8" s="139" t="s">
        <v>453</v>
      </c>
      <c r="R8" s="222"/>
      <c r="S8" s="222"/>
    </row>
    <row r="9" spans="1:19" ht="15" customHeight="1">
      <c r="A9" s="234"/>
      <c r="B9" s="5">
        <v>5</v>
      </c>
      <c r="C9" s="192" t="s">
        <v>117</v>
      </c>
      <c r="D9" s="11" t="s">
        <v>149</v>
      </c>
      <c r="E9" s="172" t="s">
        <v>129</v>
      </c>
      <c r="F9" s="11" t="s">
        <v>137</v>
      </c>
      <c r="G9" s="11" t="s">
        <v>184</v>
      </c>
      <c r="H9" s="13" t="s">
        <v>139</v>
      </c>
      <c r="I9" s="13" t="s">
        <v>135</v>
      </c>
      <c r="J9" s="23" t="s">
        <v>123</v>
      </c>
      <c r="K9" s="172" t="s">
        <v>138</v>
      </c>
      <c r="L9" s="190" t="s">
        <v>86</v>
      </c>
      <c r="M9" s="11" t="s">
        <v>155</v>
      </c>
      <c r="N9" s="13" t="s">
        <v>126</v>
      </c>
      <c r="O9" s="13" t="s">
        <v>120</v>
      </c>
      <c r="P9" s="140"/>
      <c r="Q9" s="140" t="s">
        <v>454</v>
      </c>
      <c r="R9" s="222"/>
      <c r="S9" s="222"/>
    </row>
    <row r="10" spans="1:19" ht="15" customHeight="1">
      <c r="A10" s="219" t="s">
        <v>192</v>
      </c>
      <c r="B10" s="122">
        <v>1</v>
      </c>
      <c r="C10" s="15" t="s">
        <v>138</v>
      </c>
      <c r="D10" s="15" t="s">
        <v>190</v>
      </c>
      <c r="E10" s="168" t="s">
        <v>140</v>
      </c>
      <c r="F10" s="15" t="s">
        <v>127</v>
      </c>
      <c r="G10" s="15" t="s">
        <v>444</v>
      </c>
      <c r="H10" s="15" t="s">
        <v>75</v>
      </c>
      <c r="I10" s="15" t="s">
        <v>131</v>
      </c>
      <c r="J10" s="15" t="s">
        <v>144</v>
      </c>
      <c r="K10" s="187" t="s">
        <v>532</v>
      </c>
      <c r="L10" s="20" t="s">
        <v>137</v>
      </c>
      <c r="M10" s="16" t="s">
        <v>120</v>
      </c>
      <c r="N10" s="170" t="s">
        <v>135</v>
      </c>
      <c r="O10" s="15" t="s">
        <v>71</v>
      </c>
      <c r="P10" s="138" t="s">
        <v>461</v>
      </c>
      <c r="Q10" s="138" t="s">
        <v>450</v>
      </c>
      <c r="R10" s="222" t="s">
        <v>479</v>
      </c>
      <c r="S10" s="229" t="s">
        <v>465</v>
      </c>
    </row>
    <row r="11" spans="1:19" ht="15" customHeight="1">
      <c r="A11" s="220"/>
      <c r="B11" s="123">
        <v>2</v>
      </c>
      <c r="C11" s="16" t="s">
        <v>138</v>
      </c>
      <c r="D11" s="16" t="s">
        <v>129</v>
      </c>
      <c r="E11" s="19" t="s">
        <v>190</v>
      </c>
      <c r="F11" s="17" t="s">
        <v>127</v>
      </c>
      <c r="G11" s="16" t="s">
        <v>157</v>
      </c>
      <c r="H11" s="16" t="s">
        <v>75</v>
      </c>
      <c r="I11" s="16" t="s">
        <v>131</v>
      </c>
      <c r="J11" s="16" t="s">
        <v>139</v>
      </c>
      <c r="K11" s="171" t="s">
        <v>440</v>
      </c>
      <c r="L11" s="17" t="s">
        <v>137</v>
      </c>
      <c r="M11" s="16" t="s">
        <v>120</v>
      </c>
      <c r="N11" s="184" t="s">
        <v>143</v>
      </c>
      <c r="O11" s="16" t="s">
        <v>71</v>
      </c>
      <c r="P11" s="139" t="s">
        <v>526</v>
      </c>
      <c r="Q11" s="139" t="s">
        <v>451</v>
      </c>
      <c r="R11" s="222"/>
      <c r="S11" s="230"/>
    </row>
    <row r="12" spans="1:19" ht="15" customHeight="1">
      <c r="A12" s="220"/>
      <c r="B12" s="123">
        <v>3</v>
      </c>
      <c r="C12" s="16" t="s">
        <v>129</v>
      </c>
      <c r="D12" s="16" t="s">
        <v>153</v>
      </c>
      <c r="E12" s="17" t="s">
        <v>127</v>
      </c>
      <c r="F12" s="16" t="s">
        <v>190</v>
      </c>
      <c r="G12" s="16" t="s">
        <v>157</v>
      </c>
      <c r="H12" s="16" t="s">
        <v>142</v>
      </c>
      <c r="I12" s="16" t="s">
        <v>87</v>
      </c>
      <c r="J12" s="16" t="s">
        <v>137</v>
      </c>
      <c r="K12" s="171" t="s">
        <v>139</v>
      </c>
      <c r="L12" s="17" t="s">
        <v>119</v>
      </c>
      <c r="M12" s="16" t="s">
        <v>135</v>
      </c>
      <c r="N12" s="16" t="s">
        <v>75</v>
      </c>
      <c r="O12" s="38" t="s">
        <v>143</v>
      </c>
      <c r="P12" s="139" t="s">
        <v>463</v>
      </c>
      <c r="Q12" s="139" t="s">
        <v>452</v>
      </c>
      <c r="R12" s="222"/>
      <c r="S12" s="230"/>
    </row>
    <row r="13" spans="1:19" ht="15" customHeight="1">
      <c r="A13" s="220"/>
      <c r="B13" s="123">
        <v>4</v>
      </c>
      <c r="C13" s="16" t="s">
        <v>190</v>
      </c>
      <c r="D13" s="16" t="s">
        <v>124</v>
      </c>
      <c r="E13" s="17" t="s">
        <v>127</v>
      </c>
      <c r="F13" s="19" t="s">
        <v>154</v>
      </c>
      <c r="G13" s="120" t="s">
        <v>146</v>
      </c>
      <c r="H13" s="16" t="s">
        <v>131</v>
      </c>
      <c r="I13" s="16" t="s">
        <v>129</v>
      </c>
      <c r="J13" s="16" t="s">
        <v>137</v>
      </c>
      <c r="K13" s="150" t="s">
        <v>138</v>
      </c>
      <c r="L13" s="17" t="s">
        <v>139</v>
      </c>
      <c r="M13" s="16" t="s">
        <v>135</v>
      </c>
      <c r="N13" s="16" t="s">
        <v>75</v>
      </c>
      <c r="O13" s="38" t="s">
        <v>120</v>
      </c>
      <c r="P13" s="188" t="s">
        <v>476</v>
      </c>
      <c r="Q13" s="139" t="s">
        <v>453</v>
      </c>
      <c r="R13" s="222"/>
      <c r="S13" s="230"/>
    </row>
    <row r="14" spans="1:19" ht="15" customHeight="1">
      <c r="A14" s="221"/>
      <c r="B14" s="124">
        <v>5</v>
      </c>
      <c r="C14" s="18" t="s">
        <v>153</v>
      </c>
      <c r="D14" s="38" t="s">
        <v>124</v>
      </c>
      <c r="E14" s="18" t="s">
        <v>160</v>
      </c>
      <c r="F14" s="173" t="s">
        <v>129</v>
      </c>
      <c r="G14" s="121" t="s">
        <v>146</v>
      </c>
      <c r="H14" s="16" t="s">
        <v>135</v>
      </c>
      <c r="I14" s="16" t="s">
        <v>445</v>
      </c>
      <c r="J14" s="16" t="s">
        <v>119</v>
      </c>
      <c r="K14" s="150" t="s">
        <v>138</v>
      </c>
      <c r="L14" s="16" t="s">
        <v>439</v>
      </c>
      <c r="M14" s="18" t="s">
        <v>441</v>
      </c>
      <c r="N14" s="18" t="s">
        <v>88</v>
      </c>
      <c r="O14" s="185" t="s">
        <v>422</v>
      </c>
      <c r="P14" s="140"/>
      <c r="Q14" s="140"/>
      <c r="R14" s="222"/>
      <c r="S14" s="231"/>
    </row>
    <row r="15" spans="1:19" ht="15" customHeight="1">
      <c r="A15" s="223" t="s">
        <v>19</v>
      </c>
      <c r="B15" s="125">
        <v>1</v>
      </c>
      <c r="C15" s="26" t="s">
        <v>124</v>
      </c>
      <c r="D15" s="26" t="s">
        <v>151</v>
      </c>
      <c r="E15" s="151" t="s">
        <v>117</v>
      </c>
      <c r="F15" s="26" t="s">
        <v>132</v>
      </c>
      <c r="G15" s="26" t="s">
        <v>148</v>
      </c>
      <c r="H15" s="26" t="s">
        <v>158</v>
      </c>
      <c r="I15" s="26" t="s">
        <v>125</v>
      </c>
      <c r="J15" s="174" t="s">
        <v>156</v>
      </c>
      <c r="K15" s="129" t="s">
        <v>144</v>
      </c>
      <c r="L15" s="26" t="s">
        <v>75</v>
      </c>
      <c r="M15" s="27" t="s">
        <v>86</v>
      </c>
      <c r="N15" s="176" t="s">
        <v>135</v>
      </c>
      <c r="O15" s="26" t="s">
        <v>129</v>
      </c>
      <c r="P15" s="138" t="s">
        <v>455</v>
      </c>
      <c r="Q15" s="138" t="s">
        <v>450</v>
      </c>
      <c r="R15" s="222" t="s">
        <v>477</v>
      </c>
      <c r="S15" s="222" t="s">
        <v>480</v>
      </c>
    </row>
    <row r="16" spans="1:19" ht="15" customHeight="1">
      <c r="A16" s="224"/>
      <c r="B16" s="126">
        <v>2</v>
      </c>
      <c r="C16" s="27" t="s">
        <v>124</v>
      </c>
      <c r="D16" s="28" t="s">
        <v>137</v>
      </c>
      <c r="E16" s="151" t="s">
        <v>117</v>
      </c>
      <c r="F16" s="175" t="s">
        <v>144</v>
      </c>
      <c r="G16" s="27" t="s">
        <v>148</v>
      </c>
      <c r="H16" s="27" t="s">
        <v>135</v>
      </c>
      <c r="I16" s="27" t="s">
        <v>134</v>
      </c>
      <c r="J16" s="175" t="s">
        <v>156</v>
      </c>
      <c r="K16" s="28" t="s">
        <v>126</v>
      </c>
      <c r="L16" s="27" t="s">
        <v>75</v>
      </c>
      <c r="M16" s="27" t="s">
        <v>86</v>
      </c>
      <c r="N16" s="27" t="s">
        <v>170</v>
      </c>
      <c r="O16" s="27" t="s">
        <v>128</v>
      </c>
      <c r="P16" s="139" t="s">
        <v>460</v>
      </c>
      <c r="Q16" s="139" t="s">
        <v>451</v>
      </c>
      <c r="R16" s="222"/>
      <c r="S16" s="222"/>
    </row>
    <row r="17" spans="1:19" ht="15" customHeight="1">
      <c r="A17" s="224"/>
      <c r="B17" s="126">
        <v>3</v>
      </c>
      <c r="C17" s="27" t="s">
        <v>138</v>
      </c>
      <c r="D17" s="28" t="s">
        <v>137</v>
      </c>
      <c r="E17" s="28" t="s">
        <v>152</v>
      </c>
      <c r="F17" s="177" t="s">
        <v>140</v>
      </c>
      <c r="G17" s="27" t="s">
        <v>157</v>
      </c>
      <c r="H17" s="27" t="s">
        <v>148</v>
      </c>
      <c r="I17" s="27" t="s">
        <v>132</v>
      </c>
      <c r="J17" s="175" t="s">
        <v>144</v>
      </c>
      <c r="K17" s="27" t="s">
        <v>135</v>
      </c>
      <c r="L17" s="27" t="s">
        <v>126</v>
      </c>
      <c r="M17" s="27" t="s">
        <v>129</v>
      </c>
      <c r="N17" s="27" t="s">
        <v>170</v>
      </c>
      <c r="O17" s="27" t="s">
        <v>120</v>
      </c>
      <c r="P17" s="139" t="s">
        <v>459</v>
      </c>
      <c r="Q17" s="139" t="s">
        <v>452</v>
      </c>
      <c r="R17" s="222"/>
      <c r="S17" s="222"/>
    </row>
    <row r="18" spans="1:19" ht="15" customHeight="1">
      <c r="A18" s="224"/>
      <c r="B18" s="126">
        <v>4</v>
      </c>
      <c r="C18" s="27" t="s">
        <v>152</v>
      </c>
      <c r="D18" s="27" t="s">
        <v>138</v>
      </c>
      <c r="E18" s="28" t="s">
        <v>137</v>
      </c>
      <c r="F18" s="177" t="s">
        <v>140</v>
      </c>
      <c r="G18" s="27" t="s">
        <v>132</v>
      </c>
      <c r="H18" s="27" t="s">
        <v>157</v>
      </c>
      <c r="I18" s="27" t="s">
        <v>184</v>
      </c>
      <c r="J18" s="175" t="s">
        <v>144</v>
      </c>
      <c r="K18" s="27" t="s">
        <v>120</v>
      </c>
      <c r="L18" s="27" t="s">
        <v>88</v>
      </c>
      <c r="M18" s="27" t="s">
        <v>141</v>
      </c>
      <c r="N18" s="27" t="s">
        <v>129</v>
      </c>
      <c r="O18" s="27" t="s">
        <v>170</v>
      </c>
      <c r="P18" s="139" t="s">
        <v>525</v>
      </c>
      <c r="Q18" s="139" t="s">
        <v>453</v>
      </c>
      <c r="R18" s="222"/>
      <c r="S18" s="222"/>
    </row>
    <row r="19" spans="1:19" ht="15" customHeight="1">
      <c r="A19" s="225"/>
      <c r="B19" s="127">
        <v>5</v>
      </c>
      <c r="C19" s="33" t="s">
        <v>137</v>
      </c>
      <c r="D19" s="33" t="s">
        <v>483</v>
      </c>
      <c r="E19" s="34" t="s">
        <v>144</v>
      </c>
      <c r="F19" s="33" t="s">
        <v>152</v>
      </c>
      <c r="G19" s="33" t="s">
        <v>158</v>
      </c>
      <c r="H19" s="33" t="s">
        <v>132</v>
      </c>
      <c r="I19" s="27" t="s">
        <v>184</v>
      </c>
      <c r="J19" s="49" t="s">
        <v>126</v>
      </c>
      <c r="K19" s="49" t="s">
        <v>120</v>
      </c>
      <c r="L19" s="27" t="s">
        <v>88</v>
      </c>
      <c r="M19" s="33" t="s">
        <v>135</v>
      </c>
      <c r="N19" s="49" t="s">
        <v>84</v>
      </c>
      <c r="O19" s="27" t="s">
        <v>170</v>
      </c>
      <c r="P19" s="140"/>
      <c r="Q19" s="140"/>
      <c r="R19" s="222"/>
      <c r="S19" s="222"/>
    </row>
    <row r="20" spans="1:19" ht="15" customHeight="1">
      <c r="A20" s="219" t="s">
        <v>191</v>
      </c>
      <c r="B20" s="122">
        <v>1</v>
      </c>
      <c r="C20" s="15" t="s">
        <v>117</v>
      </c>
      <c r="D20" s="15" t="s">
        <v>149</v>
      </c>
      <c r="E20" s="17" t="s">
        <v>144</v>
      </c>
      <c r="F20" s="15" t="s">
        <v>123</v>
      </c>
      <c r="G20" s="183" t="s">
        <v>139</v>
      </c>
      <c r="H20" s="15" t="s">
        <v>142</v>
      </c>
      <c r="I20" s="170" t="s">
        <v>135</v>
      </c>
      <c r="J20" s="170" t="s">
        <v>128</v>
      </c>
      <c r="K20" s="170" t="s">
        <v>519</v>
      </c>
      <c r="L20" s="15" t="s">
        <v>180</v>
      </c>
      <c r="M20" s="182" t="s">
        <v>122</v>
      </c>
      <c r="N20" s="15" t="s">
        <v>170</v>
      </c>
      <c r="O20" s="15" t="s">
        <v>147</v>
      </c>
      <c r="P20" s="138" t="s">
        <v>527</v>
      </c>
      <c r="Q20" s="138" t="s">
        <v>450</v>
      </c>
      <c r="R20" s="229" t="s">
        <v>479</v>
      </c>
      <c r="S20" s="222" t="s">
        <v>465</v>
      </c>
    </row>
    <row r="21" spans="1:19" ht="15" customHeight="1">
      <c r="A21" s="220"/>
      <c r="B21" s="123">
        <v>2</v>
      </c>
      <c r="C21" s="16" t="s">
        <v>150</v>
      </c>
      <c r="D21" s="16" t="s">
        <v>149</v>
      </c>
      <c r="E21" s="17" t="s">
        <v>144</v>
      </c>
      <c r="F21" s="16" t="s">
        <v>123</v>
      </c>
      <c r="G21" s="16" t="s">
        <v>444</v>
      </c>
      <c r="H21" s="16" t="s">
        <v>142</v>
      </c>
      <c r="I21" s="16" t="s">
        <v>135</v>
      </c>
      <c r="J21" s="171" t="s">
        <v>139</v>
      </c>
      <c r="K21" s="16" t="s">
        <v>132</v>
      </c>
      <c r="L21" s="16" t="s">
        <v>139</v>
      </c>
      <c r="M21" s="171" t="s">
        <v>126</v>
      </c>
      <c r="N21" s="16" t="s">
        <v>170</v>
      </c>
      <c r="O21" s="16" t="s">
        <v>147</v>
      </c>
      <c r="P21" s="139" t="s">
        <v>462</v>
      </c>
      <c r="Q21" s="139" t="s">
        <v>451</v>
      </c>
      <c r="R21" s="230"/>
      <c r="S21" s="222"/>
    </row>
    <row r="22" spans="1:19" ht="15" customHeight="1">
      <c r="A22" s="220"/>
      <c r="B22" s="123">
        <v>3</v>
      </c>
      <c r="C22" s="16" t="s">
        <v>158</v>
      </c>
      <c r="D22" s="32" t="s">
        <v>117</v>
      </c>
      <c r="E22" s="17" t="s">
        <v>520</v>
      </c>
      <c r="F22" s="16" t="s">
        <v>144</v>
      </c>
      <c r="G22" s="16" t="s">
        <v>135</v>
      </c>
      <c r="H22" s="16" t="s">
        <v>148</v>
      </c>
      <c r="I22" s="171" t="s">
        <v>87</v>
      </c>
      <c r="J22" s="16" t="s">
        <v>132</v>
      </c>
      <c r="K22" s="171" t="s">
        <v>139</v>
      </c>
      <c r="L22" s="16" t="s">
        <v>142</v>
      </c>
      <c r="M22" s="16" t="s">
        <v>147</v>
      </c>
      <c r="N22" s="16" t="s">
        <v>128</v>
      </c>
      <c r="O22" s="16" t="s">
        <v>126</v>
      </c>
      <c r="P22" s="139" t="s">
        <v>458</v>
      </c>
      <c r="Q22" s="139" t="s">
        <v>452</v>
      </c>
      <c r="R22" s="230"/>
      <c r="S22" s="222"/>
    </row>
    <row r="23" spans="1:19" ht="15" customHeight="1">
      <c r="A23" s="220"/>
      <c r="B23" s="123">
        <v>4</v>
      </c>
      <c r="C23" s="16" t="s">
        <v>145</v>
      </c>
      <c r="D23" s="32" t="s">
        <v>117</v>
      </c>
      <c r="E23" s="16" t="s">
        <v>446</v>
      </c>
      <c r="F23" s="16" t="s">
        <v>144</v>
      </c>
      <c r="G23" s="16" t="s">
        <v>146</v>
      </c>
      <c r="H23" s="16" t="s">
        <v>189</v>
      </c>
      <c r="I23" s="16" t="s">
        <v>148</v>
      </c>
      <c r="J23" s="16" t="s">
        <v>519</v>
      </c>
      <c r="K23" s="150" t="s">
        <v>518</v>
      </c>
      <c r="L23" s="16" t="s">
        <v>128</v>
      </c>
      <c r="M23" s="16" t="s">
        <v>147</v>
      </c>
      <c r="N23" s="16" t="s">
        <v>122</v>
      </c>
      <c r="O23" s="16" t="s">
        <v>71</v>
      </c>
      <c r="P23" s="139" t="s">
        <v>459</v>
      </c>
      <c r="Q23" s="139" t="s">
        <v>453</v>
      </c>
      <c r="R23" s="230"/>
      <c r="S23" s="222"/>
    </row>
    <row r="24" spans="1:19" ht="15" customHeight="1">
      <c r="A24" s="221"/>
      <c r="B24" s="124">
        <v>5</v>
      </c>
      <c r="C24" s="18" t="s">
        <v>145</v>
      </c>
      <c r="D24" s="32" t="s">
        <v>158</v>
      </c>
      <c r="E24" s="18" t="s">
        <v>117</v>
      </c>
      <c r="F24" s="16" t="s">
        <v>446</v>
      </c>
      <c r="G24" s="18" t="s">
        <v>146</v>
      </c>
      <c r="H24" s="18" t="s">
        <v>134</v>
      </c>
      <c r="I24" s="18" t="s">
        <v>136</v>
      </c>
      <c r="J24" s="173" t="s">
        <v>518</v>
      </c>
      <c r="K24" s="24" t="s">
        <v>144</v>
      </c>
      <c r="L24" s="18" t="s">
        <v>150</v>
      </c>
      <c r="M24" s="18" t="s">
        <v>128</v>
      </c>
      <c r="N24" s="18" t="s">
        <v>126</v>
      </c>
      <c r="O24" s="18" t="s">
        <v>120</v>
      </c>
      <c r="P24" s="140"/>
      <c r="Q24" s="140"/>
      <c r="R24" s="231"/>
      <c r="S24" s="222"/>
    </row>
    <row r="25" spans="1:19" ht="15" customHeight="1">
      <c r="A25" s="232" t="s">
        <v>4</v>
      </c>
      <c r="B25" s="125">
        <v>1</v>
      </c>
      <c r="C25" s="37" t="s">
        <v>190</v>
      </c>
      <c r="D25" s="26" t="s">
        <v>124</v>
      </c>
      <c r="E25" s="26" t="s">
        <v>132</v>
      </c>
      <c r="F25" s="174" t="s">
        <v>140</v>
      </c>
      <c r="G25" s="28" t="s">
        <v>431</v>
      </c>
      <c r="H25" s="27" t="s">
        <v>142</v>
      </c>
      <c r="I25" s="36" t="s">
        <v>125</v>
      </c>
      <c r="J25" s="174" t="s">
        <v>150</v>
      </c>
      <c r="K25" s="27" t="s">
        <v>144</v>
      </c>
      <c r="L25" s="151" t="s">
        <v>86</v>
      </c>
      <c r="M25" s="27" t="s">
        <v>120</v>
      </c>
      <c r="N25" s="174" t="s">
        <v>135</v>
      </c>
      <c r="O25" s="186" t="s">
        <v>170</v>
      </c>
      <c r="P25" s="138" t="s">
        <v>528</v>
      </c>
      <c r="Q25" s="138" t="s">
        <v>450</v>
      </c>
      <c r="R25" s="222" t="s">
        <v>477</v>
      </c>
      <c r="S25" s="222" t="s">
        <v>466</v>
      </c>
    </row>
    <row r="26" spans="1:19" ht="15" customHeight="1">
      <c r="A26" s="233"/>
      <c r="B26" s="126">
        <v>2</v>
      </c>
      <c r="C26" s="51" t="s">
        <v>124</v>
      </c>
      <c r="D26" s="47" t="s">
        <v>132</v>
      </c>
      <c r="E26" s="27" t="s">
        <v>190</v>
      </c>
      <c r="F26" s="27" t="s">
        <v>137</v>
      </c>
      <c r="G26" s="49" t="s">
        <v>135</v>
      </c>
      <c r="H26" s="49" t="s">
        <v>129</v>
      </c>
      <c r="I26" s="27" t="s">
        <v>125</v>
      </c>
      <c r="J26" s="177" t="s">
        <v>170</v>
      </c>
      <c r="K26" s="169" t="s">
        <v>138</v>
      </c>
      <c r="L26" s="169" t="s">
        <v>86</v>
      </c>
      <c r="M26" s="175" t="s">
        <v>521</v>
      </c>
      <c r="N26" s="27" t="s">
        <v>139</v>
      </c>
      <c r="O26" s="27" t="s">
        <v>120</v>
      </c>
      <c r="P26" s="139" t="s">
        <v>456</v>
      </c>
      <c r="Q26" s="139" t="s">
        <v>451</v>
      </c>
      <c r="R26" s="222"/>
      <c r="S26" s="222"/>
    </row>
    <row r="27" spans="1:19" ht="15" customHeight="1">
      <c r="A27" s="233"/>
      <c r="B27" s="126">
        <v>3</v>
      </c>
      <c r="C27" s="35" t="s">
        <v>432</v>
      </c>
      <c r="D27" s="27" t="s">
        <v>150</v>
      </c>
      <c r="E27" s="151" t="s">
        <v>140</v>
      </c>
      <c r="F27" s="27" t="s">
        <v>190</v>
      </c>
      <c r="G27" s="27" t="s">
        <v>136</v>
      </c>
      <c r="H27" s="27" t="s">
        <v>131</v>
      </c>
      <c r="I27" s="27" t="s">
        <v>148</v>
      </c>
      <c r="J27" s="177" t="s">
        <v>170</v>
      </c>
      <c r="K27" s="27" t="s">
        <v>130</v>
      </c>
      <c r="L27" s="27" t="s">
        <v>181</v>
      </c>
      <c r="M27" s="27" t="s">
        <v>86</v>
      </c>
      <c r="N27" s="27" t="s">
        <v>143</v>
      </c>
      <c r="O27" s="27" t="s">
        <v>120</v>
      </c>
      <c r="P27" s="139" t="s">
        <v>524</v>
      </c>
      <c r="Q27" s="139" t="s">
        <v>452</v>
      </c>
      <c r="R27" s="222"/>
      <c r="S27" s="222"/>
    </row>
    <row r="28" spans="1:19" ht="15" customHeight="1">
      <c r="A28" s="233"/>
      <c r="B28" s="126">
        <v>4</v>
      </c>
      <c r="C28" s="35" t="s">
        <v>137</v>
      </c>
      <c r="D28" s="27" t="s">
        <v>190</v>
      </c>
      <c r="E28" s="151" t="s">
        <v>140</v>
      </c>
      <c r="F28" s="169" t="s">
        <v>182</v>
      </c>
      <c r="G28" s="27" t="s">
        <v>134</v>
      </c>
      <c r="H28" s="27" t="s">
        <v>131</v>
      </c>
      <c r="I28" s="27" t="s">
        <v>148</v>
      </c>
      <c r="J28" s="175" t="s">
        <v>144</v>
      </c>
      <c r="K28" s="27" t="s">
        <v>135</v>
      </c>
      <c r="L28" s="27" t="s">
        <v>130</v>
      </c>
      <c r="M28" s="27" t="s">
        <v>86</v>
      </c>
      <c r="N28" s="27" t="s">
        <v>170</v>
      </c>
      <c r="O28" s="27" t="s">
        <v>122</v>
      </c>
      <c r="P28" s="139" t="s">
        <v>531</v>
      </c>
      <c r="Q28" s="139" t="s">
        <v>453</v>
      </c>
      <c r="R28" s="222"/>
      <c r="S28" s="222"/>
    </row>
    <row r="29" spans="1:19" ht="15" customHeight="1">
      <c r="A29" s="234"/>
      <c r="B29" s="127">
        <v>5</v>
      </c>
      <c r="C29" s="29" t="s">
        <v>41</v>
      </c>
      <c r="D29" s="29" t="s">
        <v>41</v>
      </c>
      <c r="E29" s="29" t="s">
        <v>41</v>
      </c>
      <c r="F29" s="29" t="s">
        <v>41</v>
      </c>
      <c r="G29" s="29" t="s">
        <v>41</v>
      </c>
      <c r="H29" s="29" t="s">
        <v>41</v>
      </c>
      <c r="I29" s="29" t="s">
        <v>41</v>
      </c>
      <c r="J29" s="128" t="s">
        <v>433</v>
      </c>
      <c r="K29" s="27" t="s">
        <v>135</v>
      </c>
      <c r="L29" s="27" t="s">
        <v>137</v>
      </c>
      <c r="M29" s="175" t="s">
        <v>139</v>
      </c>
      <c r="N29" s="27" t="s">
        <v>88</v>
      </c>
      <c r="O29" s="49" t="s">
        <v>143</v>
      </c>
      <c r="P29" s="140"/>
      <c r="Q29" s="140"/>
      <c r="R29" s="222"/>
      <c r="S29" s="222"/>
    </row>
    <row r="30" spans="1:19" ht="15" customHeight="1">
      <c r="A30" s="219" t="s">
        <v>5</v>
      </c>
      <c r="B30" s="122">
        <v>1</v>
      </c>
      <c r="C30" s="15" t="s">
        <v>133</v>
      </c>
      <c r="D30" s="15" t="s">
        <v>117</v>
      </c>
      <c r="E30" s="15" t="s">
        <v>144</v>
      </c>
      <c r="F30" s="15" t="s">
        <v>516</v>
      </c>
      <c r="G30" s="20" t="s">
        <v>444</v>
      </c>
      <c r="H30" s="15" t="s">
        <v>150</v>
      </c>
      <c r="I30" s="16" t="s">
        <v>131</v>
      </c>
      <c r="J30" s="15" t="s">
        <v>137</v>
      </c>
      <c r="K30" s="15" t="s">
        <v>120</v>
      </c>
      <c r="L30" s="168" t="s">
        <v>86</v>
      </c>
      <c r="M30" s="15" t="s">
        <v>155</v>
      </c>
      <c r="N30" s="15" t="s">
        <v>84</v>
      </c>
      <c r="O30" s="15" t="s">
        <v>170</v>
      </c>
      <c r="P30" s="138" t="s">
        <v>529</v>
      </c>
      <c r="Q30" s="138" t="s">
        <v>450</v>
      </c>
      <c r="R30" s="222" t="s">
        <v>479</v>
      </c>
      <c r="S30" s="222" t="s">
        <v>457</v>
      </c>
    </row>
    <row r="31" spans="1:19" ht="15" customHeight="1">
      <c r="A31" s="220"/>
      <c r="B31" s="123">
        <v>2</v>
      </c>
      <c r="C31" s="16" t="s">
        <v>145</v>
      </c>
      <c r="D31" s="16" t="s">
        <v>134</v>
      </c>
      <c r="E31" s="16" t="s">
        <v>517</v>
      </c>
      <c r="F31" s="150" t="s">
        <v>137</v>
      </c>
      <c r="G31" s="171" t="s">
        <v>150</v>
      </c>
      <c r="H31" s="16" t="s">
        <v>157</v>
      </c>
      <c r="I31" s="16" t="s">
        <v>148</v>
      </c>
      <c r="J31" s="16" t="s">
        <v>129</v>
      </c>
      <c r="K31" s="16" t="s">
        <v>144</v>
      </c>
      <c r="L31" s="16" t="s">
        <v>88</v>
      </c>
      <c r="M31" s="16" t="s">
        <v>141</v>
      </c>
      <c r="N31" s="16" t="s">
        <v>155</v>
      </c>
      <c r="O31" s="16" t="s">
        <v>170</v>
      </c>
      <c r="P31" s="139" t="s">
        <v>476</v>
      </c>
      <c r="Q31" s="139" t="s">
        <v>451</v>
      </c>
      <c r="R31" s="222"/>
      <c r="S31" s="222"/>
    </row>
    <row r="32" spans="1:19" ht="15" customHeight="1">
      <c r="A32" s="220"/>
      <c r="B32" s="123">
        <v>3</v>
      </c>
      <c r="C32" s="16" t="s">
        <v>117</v>
      </c>
      <c r="D32" s="16" t="s">
        <v>149</v>
      </c>
      <c r="E32" s="16" t="s">
        <v>137</v>
      </c>
      <c r="F32" s="16" t="s">
        <v>134</v>
      </c>
      <c r="G32" s="171" t="s">
        <v>148</v>
      </c>
      <c r="H32" s="16" t="s">
        <v>157</v>
      </c>
      <c r="I32" s="16" t="s">
        <v>87</v>
      </c>
      <c r="J32" s="16" t="s">
        <v>123</v>
      </c>
      <c r="K32" s="150" t="s">
        <v>150</v>
      </c>
      <c r="L32" s="16" t="s">
        <v>129</v>
      </c>
      <c r="M32" s="16" t="s">
        <v>121</v>
      </c>
      <c r="N32" s="16" t="s">
        <v>88</v>
      </c>
      <c r="O32" s="16" t="s">
        <v>141</v>
      </c>
      <c r="P32" s="139" t="s">
        <v>528</v>
      </c>
      <c r="Q32" s="139" t="s">
        <v>452</v>
      </c>
      <c r="R32" s="222"/>
      <c r="S32" s="222"/>
    </row>
    <row r="33" spans="1:19" ht="15" customHeight="1">
      <c r="A33" s="220"/>
      <c r="B33" s="123">
        <v>4</v>
      </c>
      <c r="C33" s="16" t="s">
        <v>117</v>
      </c>
      <c r="D33" s="16" t="s">
        <v>138</v>
      </c>
      <c r="E33" s="16" t="s">
        <v>134</v>
      </c>
      <c r="F33" s="16" t="s">
        <v>144</v>
      </c>
      <c r="G33" s="16" t="s">
        <v>157</v>
      </c>
      <c r="H33" s="16" t="s">
        <v>148</v>
      </c>
      <c r="I33" s="16" t="s">
        <v>150</v>
      </c>
      <c r="J33" s="16" t="s">
        <v>123</v>
      </c>
      <c r="K33" s="16" t="s">
        <v>129</v>
      </c>
      <c r="L33" s="16" t="s">
        <v>142</v>
      </c>
      <c r="M33" s="16" t="s">
        <v>121</v>
      </c>
      <c r="N33" s="16" t="s">
        <v>88</v>
      </c>
      <c r="O33" s="16" t="s">
        <v>155</v>
      </c>
      <c r="P33" s="139" t="s">
        <v>464</v>
      </c>
      <c r="Q33" s="139" t="s">
        <v>453</v>
      </c>
      <c r="R33" s="222"/>
      <c r="S33" s="222"/>
    </row>
    <row r="34" spans="1:19" ht="15" customHeight="1">
      <c r="A34" s="221"/>
      <c r="B34" s="124">
        <v>5</v>
      </c>
      <c r="C34" s="18" t="s">
        <v>118</v>
      </c>
      <c r="D34" s="18" t="s">
        <v>159</v>
      </c>
      <c r="E34" s="18" t="s">
        <v>160</v>
      </c>
      <c r="F34" s="18" t="s">
        <v>161</v>
      </c>
      <c r="G34" s="18" t="s">
        <v>162</v>
      </c>
      <c r="H34" s="18" t="s">
        <v>163</v>
      </c>
      <c r="I34" s="18" t="s">
        <v>164</v>
      </c>
      <c r="J34" s="18" t="s">
        <v>165</v>
      </c>
      <c r="K34" s="18" t="s">
        <v>166</v>
      </c>
      <c r="L34" s="48" t="s">
        <v>167</v>
      </c>
      <c r="M34" s="18" t="s">
        <v>168</v>
      </c>
      <c r="N34" s="18" t="s">
        <v>169</v>
      </c>
      <c r="O34" s="18" t="s">
        <v>116</v>
      </c>
      <c r="P34" s="140"/>
      <c r="Q34" s="140"/>
      <c r="R34" s="222"/>
      <c r="S34" s="222"/>
    </row>
    <row r="35" spans="1:17" ht="15" customHeight="1">
      <c r="A35" s="226" t="s">
        <v>7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45"/>
      <c r="M35" s="227" t="s">
        <v>9</v>
      </c>
      <c r="N35" s="227"/>
      <c r="O35" s="227"/>
      <c r="P35" s="228"/>
      <c r="Q35" s="132"/>
    </row>
    <row r="36" spans="1:17" ht="15" customHeight="1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198" t="s">
        <v>40</v>
      </c>
      <c r="N36" s="198"/>
      <c r="O36" s="198"/>
      <c r="P36" s="198"/>
      <c r="Q36" s="133"/>
    </row>
    <row r="37" spans="1:17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217"/>
      <c r="N37" s="217"/>
      <c r="O37" s="217"/>
      <c r="P37" s="217"/>
      <c r="Q37" s="134"/>
    </row>
    <row r="38" spans="1:17" ht="15" customHeight="1">
      <c r="A38" s="41"/>
      <c r="B38" s="41"/>
      <c r="C38" s="41"/>
      <c r="D38" s="41"/>
      <c r="E38" s="41"/>
      <c r="F38" s="41"/>
      <c r="I38" s="41"/>
      <c r="J38" s="41"/>
      <c r="K38" s="41"/>
      <c r="L38" s="41"/>
      <c r="M38" s="41"/>
      <c r="N38" s="218"/>
      <c r="O38" s="218"/>
      <c r="P38" s="218"/>
      <c r="Q38" s="135"/>
    </row>
  </sheetData>
  <sheetProtection/>
  <mergeCells count="27">
    <mergeCell ref="S25:S29"/>
    <mergeCell ref="S30:S34"/>
    <mergeCell ref="R2:S3"/>
    <mergeCell ref="A1:H1"/>
    <mergeCell ref="A2:P2"/>
    <mergeCell ref="A3:P3"/>
    <mergeCell ref="A5:A9"/>
    <mergeCell ref="R5:R9"/>
    <mergeCell ref="A10:A14"/>
    <mergeCell ref="R10:R14"/>
    <mergeCell ref="S5:S9"/>
    <mergeCell ref="A35:K35"/>
    <mergeCell ref="M35:P35"/>
    <mergeCell ref="A20:A24"/>
    <mergeCell ref="R20:R24"/>
    <mergeCell ref="A25:A29"/>
    <mergeCell ref="R25:R29"/>
    <mergeCell ref="S10:S14"/>
    <mergeCell ref="S15:S19"/>
    <mergeCell ref="S20:S24"/>
    <mergeCell ref="M36:P36"/>
    <mergeCell ref="M37:P37"/>
    <mergeCell ref="N38:P38"/>
    <mergeCell ref="A30:A34"/>
    <mergeCell ref="R30:R34"/>
    <mergeCell ref="A15:A19"/>
    <mergeCell ref="R15:R19"/>
  </mergeCell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25">
      <selection activeCell="Q26" sqref="Q26"/>
    </sheetView>
  </sheetViews>
  <sheetFormatPr defaultColWidth="9.140625" defaultRowHeight="17.25" customHeight="1"/>
  <cols>
    <col min="11" max="11" width="5.421875" style="0" customWidth="1"/>
    <col min="12" max="12" width="4.57421875" style="110" customWidth="1"/>
    <col min="13" max="13" width="5.8515625" style="0" customWidth="1"/>
    <col min="15" max="15" width="11.140625" style="0" customWidth="1"/>
    <col min="16" max="16" width="10.28125" style="0" customWidth="1"/>
    <col min="17" max="17" width="9.7109375" style="0" customWidth="1"/>
    <col min="20" max="20" width="11.140625" style="0" customWidth="1"/>
    <col min="22" max="22" width="6.57421875" style="0" customWidth="1"/>
  </cols>
  <sheetData>
    <row r="1" spans="1:22" ht="17.25" customHeight="1">
      <c r="A1" s="244" t="s">
        <v>18</v>
      </c>
      <c r="B1" s="244"/>
      <c r="C1" s="244"/>
      <c r="D1" s="244"/>
      <c r="E1" s="52"/>
      <c r="F1" s="52"/>
      <c r="G1" s="52"/>
      <c r="H1" s="52"/>
      <c r="I1" s="52"/>
      <c r="J1" s="53"/>
      <c r="K1" s="54"/>
      <c r="L1" s="105"/>
      <c r="M1" s="244" t="s">
        <v>18</v>
      </c>
      <c r="N1" s="244"/>
      <c r="O1" s="244"/>
      <c r="P1" s="244"/>
      <c r="Q1" s="52"/>
      <c r="R1" s="52"/>
      <c r="S1" s="52"/>
      <c r="T1" s="52"/>
      <c r="U1" s="53"/>
      <c r="V1" s="54"/>
    </row>
    <row r="2" spans="1:22" ht="17.25" customHeight="1">
      <c r="A2" s="55" t="s">
        <v>206</v>
      </c>
      <c r="B2" s="55"/>
      <c r="C2" s="55"/>
      <c r="D2" s="52"/>
      <c r="E2" s="52"/>
      <c r="F2" s="52"/>
      <c r="G2" s="52"/>
      <c r="H2" s="52"/>
      <c r="I2" s="52"/>
      <c r="J2" s="53"/>
      <c r="K2" s="54"/>
      <c r="L2" s="105"/>
      <c r="M2" s="55" t="s">
        <v>207</v>
      </c>
      <c r="N2" s="55"/>
      <c r="O2" s="55"/>
      <c r="P2" s="52"/>
      <c r="Q2" s="52"/>
      <c r="R2" s="52"/>
      <c r="S2" s="52"/>
      <c r="T2" s="52"/>
      <c r="U2" s="53"/>
      <c r="V2" s="54"/>
    </row>
    <row r="3" spans="1:22" ht="9" customHeight="1">
      <c r="A3" s="56"/>
      <c r="B3" s="56"/>
      <c r="C3" s="56"/>
      <c r="D3" s="52"/>
      <c r="E3" s="52"/>
      <c r="F3" s="52"/>
      <c r="G3" s="52"/>
      <c r="H3" s="52"/>
      <c r="I3" s="52"/>
      <c r="J3" s="53"/>
      <c r="K3" s="54"/>
      <c r="L3" s="105"/>
      <c r="M3" s="56"/>
      <c r="N3" s="56"/>
      <c r="O3" s="56"/>
      <c r="P3" s="52"/>
      <c r="Q3" s="52"/>
      <c r="R3" s="52"/>
      <c r="S3" s="52"/>
      <c r="T3" s="52"/>
      <c r="U3" s="53"/>
      <c r="V3" s="54"/>
    </row>
    <row r="4" spans="1:22" ht="17.25" customHeight="1">
      <c r="A4" s="245" t="s">
        <v>208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06"/>
      <c r="M4" s="245" t="s">
        <v>208</v>
      </c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7.25" customHeight="1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107"/>
      <c r="M5" s="246"/>
      <c r="N5" s="247"/>
      <c r="O5" s="247"/>
      <c r="P5" s="247"/>
      <c r="Q5" s="247"/>
      <c r="R5" s="247"/>
      <c r="S5" s="247"/>
      <c r="T5" s="247"/>
      <c r="U5" s="247"/>
      <c r="V5" s="247"/>
    </row>
    <row r="6" spans="1:22" ht="23.25" customHeight="1">
      <c r="A6" s="248" t="s">
        <v>209</v>
      </c>
      <c r="B6" s="250" t="s">
        <v>210</v>
      </c>
      <c r="C6" s="252" t="s">
        <v>211</v>
      </c>
      <c r="D6" s="253"/>
      <c r="E6" s="253"/>
      <c r="F6" s="253"/>
      <c r="G6" s="253"/>
      <c r="H6" s="253"/>
      <c r="I6" s="253"/>
      <c r="J6" s="254"/>
      <c r="K6" s="57" t="s">
        <v>212</v>
      </c>
      <c r="L6" s="104"/>
      <c r="M6" s="248" t="s">
        <v>209</v>
      </c>
      <c r="N6" s="250" t="s">
        <v>210</v>
      </c>
      <c r="O6" s="252" t="s">
        <v>211</v>
      </c>
      <c r="P6" s="253"/>
      <c r="Q6" s="253"/>
      <c r="R6" s="253"/>
      <c r="S6" s="253"/>
      <c r="T6" s="253"/>
      <c r="U6" s="254"/>
      <c r="V6" s="57" t="s">
        <v>212</v>
      </c>
    </row>
    <row r="7" spans="1:22" ht="17.25" customHeight="1">
      <c r="A7" s="249"/>
      <c r="B7" s="251"/>
      <c r="C7" s="255" t="s">
        <v>213</v>
      </c>
      <c r="D7" s="255"/>
      <c r="E7" s="255"/>
      <c r="F7" s="255"/>
      <c r="G7" s="255"/>
      <c r="H7" s="255" t="s">
        <v>214</v>
      </c>
      <c r="I7" s="255"/>
      <c r="J7" s="255"/>
      <c r="K7" s="58"/>
      <c r="L7" s="102"/>
      <c r="M7" s="249"/>
      <c r="N7" s="251"/>
      <c r="O7" s="255" t="s">
        <v>213</v>
      </c>
      <c r="P7" s="255"/>
      <c r="Q7" s="255"/>
      <c r="R7" s="255"/>
      <c r="S7" s="255"/>
      <c r="T7" s="255" t="s">
        <v>214</v>
      </c>
      <c r="U7" s="255"/>
      <c r="V7" s="58"/>
    </row>
    <row r="8" spans="1:22" ht="14.25" customHeight="1">
      <c r="A8" s="242">
        <v>1</v>
      </c>
      <c r="B8" s="242" t="s">
        <v>215</v>
      </c>
      <c r="C8" s="59" t="s">
        <v>216</v>
      </c>
      <c r="D8" s="60"/>
      <c r="E8" s="60"/>
      <c r="F8" s="60"/>
      <c r="G8" s="60"/>
      <c r="H8" s="60"/>
      <c r="I8" s="60"/>
      <c r="J8" s="60"/>
      <c r="K8" s="61"/>
      <c r="L8" s="103"/>
      <c r="M8" s="242">
        <v>1</v>
      </c>
      <c r="N8" s="248" t="s">
        <v>226</v>
      </c>
      <c r="O8" s="60" t="s">
        <v>227</v>
      </c>
      <c r="P8" s="65" t="s">
        <v>471</v>
      </c>
      <c r="Q8" s="65" t="s">
        <v>472</v>
      </c>
      <c r="R8" s="60" t="s">
        <v>473</v>
      </c>
      <c r="S8" s="59" t="s">
        <v>228</v>
      </c>
      <c r="T8" s="60" t="s">
        <v>224</v>
      </c>
      <c r="U8" s="59" t="s">
        <v>229</v>
      </c>
      <c r="V8" s="61"/>
    </row>
    <row r="9" spans="1:22" ht="14.25" customHeight="1">
      <c r="A9" s="242"/>
      <c r="B9" s="242"/>
      <c r="C9" s="62">
        <v>2</v>
      </c>
      <c r="D9" s="62"/>
      <c r="E9" s="62"/>
      <c r="F9" s="62"/>
      <c r="G9" s="62"/>
      <c r="H9" s="62"/>
      <c r="I9" s="62"/>
      <c r="J9" s="62"/>
      <c r="K9" s="63">
        <f>SUM(C9:J9)</f>
        <v>2</v>
      </c>
      <c r="L9" s="103"/>
      <c r="M9" s="242"/>
      <c r="N9" s="256"/>
      <c r="O9" s="62">
        <v>8</v>
      </c>
      <c r="P9" s="62">
        <v>2</v>
      </c>
      <c r="Q9" s="62">
        <v>3</v>
      </c>
      <c r="R9" s="62">
        <v>3</v>
      </c>
      <c r="S9" s="69">
        <v>1</v>
      </c>
      <c r="T9" s="62">
        <v>3</v>
      </c>
      <c r="U9" s="69">
        <v>4</v>
      </c>
      <c r="V9" s="63">
        <f>SUM(O9:U9)</f>
        <v>24</v>
      </c>
    </row>
    <row r="10" spans="1:22" ht="14.25" customHeight="1">
      <c r="A10" s="242">
        <v>2</v>
      </c>
      <c r="B10" s="242" t="s">
        <v>217</v>
      </c>
      <c r="C10" s="66" t="s">
        <v>218</v>
      </c>
      <c r="D10" s="60"/>
      <c r="E10" s="60"/>
      <c r="F10" s="60"/>
      <c r="G10" s="60"/>
      <c r="H10" s="60"/>
      <c r="I10" s="60"/>
      <c r="J10" s="61"/>
      <c r="K10" s="61"/>
      <c r="L10" s="103"/>
      <c r="M10" s="242">
        <v>2</v>
      </c>
      <c r="N10" s="248" t="s">
        <v>237</v>
      </c>
      <c r="O10" s="60" t="s">
        <v>238</v>
      </c>
      <c r="P10" s="60" t="s">
        <v>239</v>
      </c>
      <c r="Q10" s="70"/>
      <c r="R10" s="65"/>
      <c r="S10" s="59" t="s">
        <v>240</v>
      </c>
      <c r="T10" s="60" t="s">
        <v>535</v>
      </c>
      <c r="U10" s="60" t="s">
        <v>241</v>
      </c>
      <c r="V10" s="61"/>
    </row>
    <row r="11" spans="1:22" ht="14.25" customHeight="1">
      <c r="A11" s="242"/>
      <c r="B11" s="242"/>
      <c r="C11" s="62">
        <v>4</v>
      </c>
      <c r="D11" s="62"/>
      <c r="E11" s="62"/>
      <c r="F11" s="62"/>
      <c r="G11" s="62"/>
      <c r="H11" s="62"/>
      <c r="I11" s="62"/>
      <c r="J11" s="63"/>
      <c r="K11" s="63">
        <v>4</v>
      </c>
      <c r="L11" s="103"/>
      <c r="M11" s="242"/>
      <c r="N11" s="256"/>
      <c r="O11" s="62">
        <v>12</v>
      </c>
      <c r="P11" s="62">
        <v>3</v>
      </c>
      <c r="Q11" s="71"/>
      <c r="R11" s="68"/>
      <c r="S11" s="69">
        <v>1</v>
      </c>
      <c r="T11" s="62">
        <v>2</v>
      </c>
      <c r="U11" s="62">
        <v>4</v>
      </c>
      <c r="V11" s="63">
        <f>SUM(O11:U11)</f>
        <v>22</v>
      </c>
    </row>
    <row r="12" spans="1:22" ht="14.25" customHeight="1">
      <c r="A12" s="242">
        <v>3</v>
      </c>
      <c r="B12" s="248" t="s">
        <v>219</v>
      </c>
      <c r="C12" s="60" t="s">
        <v>220</v>
      </c>
      <c r="D12" s="60" t="s">
        <v>221</v>
      </c>
      <c r="E12" s="64" t="s">
        <v>222</v>
      </c>
      <c r="F12" s="65" t="s">
        <v>223</v>
      </c>
      <c r="G12" s="60"/>
      <c r="H12" s="66" t="s">
        <v>224</v>
      </c>
      <c r="I12" s="60"/>
      <c r="J12" s="60" t="s">
        <v>225</v>
      </c>
      <c r="K12" s="61"/>
      <c r="L12" s="103"/>
      <c r="M12" s="242">
        <v>3</v>
      </c>
      <c r="N12" s="248" t="s">
        <v>249</v>
      </c>
      <c r="O12" s="65" t="s">
        <v>250</v>
      </c>
      <c r="P12" s="60" t="s">
        <v>251</v>
      </c>
      <c r="Q12" s="72" t="s">
        <v>252</v>
      </c>
      <c r="R12" s="60"/>
      <c r="S12" s="73"/>
      <c r="T12" s="60" t="s">
        <v>253</v>
      </c>
      <c r="U12" s="59" t="s">
        <v>254</v>
      </c>
      <c r="V12" s="61"/>
    </row>
    <row r="13" spans="1:22" ht="14.25" customHeight="1">
      <c r="A13" s="242"/>
      <c r="B13" s="256"/>
      <c r="C13" s="62">
        <v>4</v>
      </c>
      <c r="D13" s="62">
        <v>8</v>
      </c>
      <c r="E13" s="67">
        <v>3.88</v>
      </c>
      <c r="F13" s="68">
        <v>1</v>
      </c>
      <c r="G13" s="62"/>
      <c r="H13" s="62">
        <v>3</v>
      </c>
      <c r="I13" s="62"/>
      <c r="J13" s="62">
        <v>4</v>
      </c>
      <c r="K13" s="63">
        <f>SUM(C13:J13)</f>
        <v>23.88</v>
      </c>
      <c r="L13" s="103"/>
      <c r="M13" s="242"/>
      <c r="N13" s="256"/>
      <c r="O13" s="68">
        <v>12</v>
      </c>
      <c r="P13" s="62">
        <v>3</v>
      </c>
      <c r="Q13" s="62">
        <v>4</v>
      </c>
      <c r="R13" s="62"/>
      <c r="S13" s="74"/>
      <c r="T13" s="62">
        <v>1</v>
      </c>
      <c r="U13" s="69">
        <v>4</v>
      </c>
      <c r="V13" s="63">
        <f>SUM(O13:U13)</f>
        <v>24</v>
      </c>
    </row>
    <row r="14" spans="1:22" ht="14.25" customHeight="1">
      <c r="A14" s="242">
        <v>4</v>
      </c>
      <c r="B14" s="248" t="s">
        <v>230</v>
      </c>
      <c r="C14" s="60" t="s">
        <v>231</v>
      </c>
      <c r="D14" s="60" t="s">
        <v>232</v>
      </c>
      <c r="E14" s="60" t="s">
        <v>233</v>
      </c>
      <c r="F14" s="60"/>
      <c r="G14" s="60" t="s">
        <v>234</v>
      </c>
      <c r="H14" s="66" t="s">
        <v>235</v>
      </c>
      <c r="I14" s="66"/>
      <c r="J14" s="59" t="s">
        <v>236</v>
      </c>
      <c r="K14" s="61"/>
      <c r="L14" s="103"/>
      <c r="M14" s="242">
        <v>4</v>
      </c>
      <c r="N14" s="248" t="s">
        <v>261</v>
      </c>
      <c r="O14" s="65" t="s">
        <v>262</v>
      </c>
      <c r="P14" s="60" t="s">
        <v>263</v>
      </c>
      <c r="Q14" s="65" t="s">
        <v>264</v>
      </c>
      <c r="R14" s="60"/>
      <c r="S14" s="59" t="s">
        <v>265</v>
      </c>
      <c r="T14" s="60" t="s">
        <v>536</v>
      </c>
      <c r="U14" s="59" t="s">
        <v>248</v>
      </c>
      <c r="V14" s="61"/>
    </row>
    <row r="15" spans="1:22" ht="14.25" customHeight="1">
      <c r="A15" s="242"/>
      <c r="B15" s="256"/>
      <c r="C15" s="62">
        <v>8</v>
      </c>
      <c r="D15" s="62">
        <v>4</v>
      </c>
      <c r="E15" s="62">
        <v>6</v>
      </c>
      <c r="F15" s="62"/>
      <c r="G15" s="62">
        <v>1</v>
      </c>
      <c r="H15" s="62">
        <v>1</v>
      </c>
      <c r="I15" s="67"/>
      <c r="J15" s="69">
        <v>4</v>
      </c>
      <c r="K15" s="63">
        <f>SUM(C15:J15)</f>
        <v>24</v>
      </c>
      <c r="L15" s="103"/>
      <c r="M15" s="242"/>
      <c r="N15" s="256"/>
      <c r="O15" s="68">
        <v>4</v>
      </c>
      <c r="P15" s="62">
        <v>6</v>
      </c>
      <c r="Q15" s="62">
        <v>4</v>
      </c>
      <c r="R15" s="62"/>
      <c r="S15" s="69">
        <v>1</v>
      </c>
      <c r="T15" s="62">
        <v>2</v>
      </c>
      <c r="U15" s="69">
        <v>4</v>
      </c>
      <c r="V15" s="63">
        <f>SUM(O15:U15)</f>
        <v>21</v>
      </c>
    </row>
    <row r="16" spans="1:22" ht="14.25" customHeight="1">
      <c r="A16" s="242">
        <v>5</v>
      </c>
      <c r="B16" s="248" t="s">
        <v>242</v>
      </c>
      <c r="C16" s="60" t="s">
        <v>243</v>
      </c>
      <c r="D16" s="65" t="s">
        <v>244</v>
      </c>
      <c r="E16" s="60" t="s">
        <v>245</v>
      </c>
      <c r="F16" s="60" t="s">
        <v>246</v>
      </c>
      <c r="G16" s="60" t="s">
        <v>247</v>
      </c>
      <c r="H16" s="60"/>
      <c r="I16" s="60"/>
      <c r="J16" s="59" t="s">
        <v>248</v>
      </c>
      <c r="K16" s="61"/>
      <c r="L16" s="103"/>
      <c r="M16" s="242">
        <v>5</v>
      </c>
      <c r="N16" s="248" t="s">
        <v>272</v>
      </c>
      <c r="O16" s="60" t="s">
        <v>273</v>
      </c>
      <c r="P16" s="60" t="s">
        <v>274</v>
      </c>
      <c r="Q16" s="60" t="s">
        <v>275</v>
      </c>
      <c r="R16" s="60" t="s">
        <v>276</v>
      </c>
      <c r="S16" s="75" t="s">
        <v>438</v>
      </c>
      <c r="T16" s="60"/>
      <c r="U16" s="60"/>
      <c r="V16" s="61"/>
    </row>
    <row r="17" spans="1:22" ht="14.25" customHeight="1">
      <c r="A17" s="242"/>
      <c r="B17" s="256"/>
      <c r="C17" s="62">
        <v>8</v>
      </c>
      <c r="D17" s="69">
        <v>4</v>
      </c>
      <c r="E17" s="62">
        <v>1</v>
      </c>
      <c r="F17" s="62">
        <v>4</v>
      </c>
      <c r="G17" s="62">
        <v>1</v>
      </c>
      <c r="H17" s="62"/>
      <c r="I17" s="62"/>
      <c r="J17" s="69">
        <v>4</v>
      </c>
      <c r="K17" s="63">
        <f>SUM(C17:J17)</f>
        <v>22</v>
      </c>
      <c r="L17" s="103"/>
      <c r="M17" s="242"/>
      <c r="N17" s="256"/>
      <c r="O17" s="62">
        <v>4</v>
      </c>
      <c r="P17" s="62">
        <v>6</v>
      </c>
      <c r="Q17" s="62">
        <v>4.5</v>
      </c>
      <c r="R17" s="71">
        <v>6</v>
      </c>
      <c r="S17" s="71">
        <v>3</v>
      </c>
      <c r="T17" s="62"/>
      <c r="U17" s="62"/>
      <c r="V17" s="63">
        <f>SUM(O17:U17)</f>
        <v>23.5</v>
      </c>
    </row>
    <row r="18" spans="1:22" ht="14.25" customHeight="1">
      <c r="A18" s="248">
        <v>6</v>
      </c>
      <c r="B18" s="248" t="s">
        <v>255</v>
      </c>
      <c r="C18" s="60" t="s">
        <v>256</v>
      </c>
      <c r="D18" s="60" t="s">
        <v>257</v>
      </c>
      <c r="E18" s="60" t="s">
        <v>258</v>
      </c>
      <c r="F18" s="75" t="s">
        <v>259</v>
      </c>
      <c r="G18" s="75" t="s">
        <v>260</v>
      </c>
      <c r="H18" s="60"/>
      <c r="I18" s="60"/>
      <c r="J18" s="60"/>
      <c r="K18" s="61"/>
      <c r="L18" s="103"/>
      <c r="M18" s="248">
        <v>6</v>
      </c>
      <c r="N18" s="248" t="s">
        <v>285</v>
      </c>
      <c r="O18" s="60" t="s">
        <v>286</v>
      </c>
      <c r="P18" s="81" t="s">
        <v>287</v>
      </c>
      <c r="Q18" s="72" t="s">
        <v>288</v>
      </c>
      <c r="R18" s="60" t="s">
        <v>474</v>
      </c>
      <c r="S18" s="75"/>
      <c r="T18" s="60"/>
      <c r="U18" s="60" t="s">
        <v>289</v>
      </c>
      <c r="V18" s="78"/>
    </row>
    <row r="19" spans="1:22" ht="14.25" customHeight="1">
      <c r="A19" s="256"/>
      <c r="B19" s="256"/>
      <c r="C19" s="62">
        <v>6</v>
      </c>
      <c r="D19" s="62">
        <v>6</v>
      </c>
      <c r="E19" s="62">
        <v>6</v>
      </c>
      <c r="F19" s="76">
        <v>5.12</v>
      </c>
      <c r="G19" s="77">
        <v>2</v>
      </c>
      <c r="H19" s="62"/>
      <c r="I19" s="62"/>
      <c r="J19" s="62"/>
      <c r="K19" s="63">
        <f>SUM(C19:J19)</f>
        <v>25.12</v>
      </c>
      <c r="L19" s="104"/>
      <c r="M19" s="256"/>
      <c r="N19" s="256"/>
      <c r="O19" s="62">
        <v>6</v>
      </c>
      <c r="P19" s="83">
        <v>4</v>
      </c>
      <c r="Q19" s="83">
        <v>4</v>
      </c>
      <c r="R19" s="71">
        <v>6</v>
      </c>
      <c r="S19" s="77"/>
      <c r="T19" s="62"/>
      <c r="U19" s="62">
        <v>4</v>
      </c>
      <c r="V19" s="63">
        <f>SUM(O19:U19)</f>
        <v>24</v>
      </c>
    </row>
    <row r="20" spans="1:22" ht="14.25" customHeight="1">
      <c r="A20" s="242">
        <v>7</v>
      </c>
      <c r="B20" s="248" t="s">
        <v>266</v>
      </c>
      <c r="C20" s="60" t="s">
        <v>267</v>
      </c>
      <c r="D20" s="60" t="s">
        <v>268</v>
      </c>
      <c r="E20" s="65" t="s">
        <v>269</v>
      </c>
      <c r="F20" s="60" t="s">
        <v>469</v>
      </c>
      <c r="G20" s="65" t="s">
        <v>437</v>
      </c>
      <c r="H20" s="59"/>
      <c r="I20" s="59" t="s">
        <v>270</v>
      </c>
      <c r="J20" s="60" t="s">
        <v>271</v>
      </c>
      <c r="K20" s="78"/>
      <c r="L20" s="103"/>
      <c r="M20" s="242">
        <v>7</v>
      </c>
      <c r="N20" s="248" t="s">
        <v>484</v>
      </c>
      <c r="O20" s="60" t="s">
        <v>295</v>
      </c>
      <c r="P20" s="65" t="s">
        <v>296</v>
      </c>
      <c r="Q20" s="65" t="s">
        <v>297</v>
      </c>
      <c r="R20" s="80"/>
      <c r="S20" s="59" t="s">
        <v>298</v>
      </c>
      <c r="T20" s="60"/>
      <c r="U20" s="75" t="s">
        <v>299</v>
      </c>
      <c r="V20" s="85"/>
    </row>
    <row r="21" spans="1:22" ht="14.25" customHeight="1">
      <c r="A21" s="242"/>
      <c r="B21" s="256"/>
      <c r="C21" s="62">
        <v>3</v>
      </c>
      <c r="D21" s="62">
        <v>6</v>
      </c>
      <c r="E21" s="68">
        <v>3</v>
      </c>
      <c r="F21" s="62">
        <v>4</v>
      </c>
      <c r="G21" s="62">
        <v>1</v>
      </c>
      <c r="H21" s="69"/>
      <c r="I21" s="62"/>
      <c r="J21" s="62">
        <v>4</v>
      </c>
      <c r="K21" s="79">
        <f>SUM(C21:J21)</f>
        <v>21</v>
      </c>
      <c r="L21" s="104"/>
      <c r="M21" s="242"/>
      <c r="N21" s="256"/>
      <c r="O21" s="67">
        <v>3</v>
      </c>
      <c r="P21" s="68">
        <v>4.5</v>
      </c>
      <c r="Q21" s="83">
        <v>13</v>
      </c>
      <c r="R21" s="82"/>
      <c r="S21" s="69">
        <v>1</v>
      </c>
      <c r="T21" s="62"/>
      <c r="U21" s="77">
        <v>4</v>
      </c>
      <c r="V21" s="86">
        <f>SUM(O21:U21)</f>
        <v>25.5</v>
      </c>
    </row>
    <row r="22" spans="1:22" ht="14.25" customHeight="1">
      <c r="A22" s="242">
        <v>8</v>
      </c>
      <c r="B22" s="92" t="s">
        <v>277</v>
      </c>
      <c r="C22" s="60" t="s">
        <v>278</v>
      </c>
      <c r="D22" s="65" t="s">
        <v>279</v>
      </c>
      <c r="E22" s="65" t="s">
        <v>280</v>
      </c>
      <c r="F22" s="80" t="s">
        <v>281</v>
      </c>
      <c r="G22" s="80" t="s">
        <v>282</v>
      </c>
      <c r="H22" s="59" t="s">
        <v>283</v>
      </c>
      <c r="I22" s="60"/>
      <c r="J22" s="75" t="s">
        <v>284</v>
      </c>
      <c r="K22" s="78"/>
      <c r="L22" s="104"/>
      <c r="M22" s="242">
        <v>8</v>
      </c>
      <c r="N22" s="248" t="s">
        <v>230</v>
      </c>
      <c r="O22" s="60" t="s">
        <v>307</v>
      </c>
      <c r="P22" s="65" t="s">
        <v>308</v>
      </c>
      <c r="Q22" s="72" t="s">
        <v>309</v>
      </c>
      <c r="R22" s="87"/>
      <c r="S22" s="80"/>
      <c r="T22" s="65" t="s">
        <v>310</v>
      </c>
      <c r="U22" s="60"/>
      <c r="V22" s="78"/>
    </row>
    <row r="23" spans="1:22" ht="14.25" customHeight="1">
      <c r="A23" s="242"/>
      <c r="B23" s="95"/>
      <c r="C23" s="62">
        <v>4</v>
      </c>
      <c r="D23" s="68">
        <v>3</v>
      </c>
      <c r="E23" s="68">
        <v>3</v>
      </c>
      <c r="F23" s="82">
        <v>8</v>
      </c>
      <c r="G23" s="82">
        <v>1</v>
      </c>
      <c r="H23" s="62">
        <v>2</v>
      </c>
      <c r="I23" s="62"/>
      <c r="J23" s="77">
        <v>4</v>
      </c>
      <c r="K23" s="79">
        <f>SUM(C23:J23)</f>
        <v>25</v>
      </c>
      <c r="L23" s="103"/>
      <c r="M23" s="242"/>
      <c r="N23" s="256"/>
      <c r="O23" s="62">
        <v>10</v>
      </c>
      <c r="P23" s="68">
        <v>3</v>
      </c>
      <c r="Q23" s="68">
        <v>4</v>
      </c>
      <c r="R23" s="88"/>
      <c r="S23" s="82"/>
      <c r="T23" s="68">
        <v>2</v>
      </c>
      <c r="U23" s="62"/>
      <c r="V23" s="63">
        <f>SUM(O23:U23)</f>
        <v>19</v>
      </c>
    </row>
    <row r="24" spans="1:22" ht="14.25" customHeight="1">
      <c r="A24" s="242">
        <v>9</v>
      </c>
      <c r="B24" s="248" t="s">
        <v>290</v>
      </c>
      <c r="C24" s="65" t="s">
        <v>291</v>
      </c>
      <c r="D24" s="65" t="s">
        <v>292</v>
      </c>
      <c r="E24" s="65" t="s">
        <v>293</v>
      </c>
      <c r="F24" s="65" t="s">
        <v>294</v>
      </c>
      <c r="G24" s="65"/>
      <c r="H24" s="72"/>
      <c r="I24" s="65"/>
      <c r="J24" s="60" t="s">
        <v>254</v>
      </c>
      <c r="K24" s="84"/>
      <c r="L24" s="103"/>
      <c r="M24" s="242">
        <v>9</v>
      </c>
      <c r="N24" s="92" t="s">
        <v>317</v>
      </c>
      <c r="O24" s="60" t="s">
        <v>318</v>
      </c>
      <c r="P24" s="60" t="s">
        <v>319</v>
      </c>
      <c r="Q24" s="60" t="s">
        <v>320</v>
      </c>
      <c r="R24" s="65"/>
      <c r="S24" s="81" t="s">
        <v>435</v>
      </c>
      <c r="T24" s="65"/>
      <c r="U24" s="66"/>
      <c r="V24" s="85"/>
    </row>
    <row r="25" spans="1:22" ht="14.25" customHeight="1">
      <c r="A25" s="242"/>
      <c r="B25" s="256"/>
      <c r="C25" s="68">
        <v>5</v>
      </c>
      <c r="D25" s="68">
        <v>5</v>
      </c>
      <c r="E25" s="68">
        <v>4</v>
      </c>
      <c r="F25" s="68">
        <v>2</v>
      </c>
      <c r="G25" s="68"/>
      <c r="H25" s="68"/>
      <c r="I25" s="68"/>
      <c r="J25" s="62">
        <v>4</v>
      </c>
      <c r="K25" s="86">
        <f>SUM(C25:J25)</f>
        <v>20</v>
      </c>
      <c r="L25" s="104"/>
      <c r="M25" s="242"/>
      <c r="N25" s="95"/>
      <c r="O25" s="62">
        <v>6</v>
      </c>
      <c r="P25" s="62">
        <v>9</v>
      </c>
      <c r="Q25" s="62">
        <v>3</v>
      </c>
      <c r="R25" s="68"/>
      <c r="S25" s="83">
        <v>3</v>
      </c>
      <c r="T25" s="68"/>
      <c r="U25" s="67"/>
      <c r="V25" s="86">
        <f>SUM(O25:U25)</f>
        <v>21</v>
      </c>
    </row>
    <row r="26" spans="1:22" ht="14.25" customHeight="1">
      <c r="A26" s="242">
        <v>10</v>
      </c>
      <c r="B26" s="248" t="s">
        <v>300</v>
      </c>
      <c r="C26" s="65" t="s">
        <v>301</v>
      </c>
      <c r="D26" s="65" t="s">
        <v>302</v>
      </c>
      <c r="E26" s="81" t="s">
        <v>303</v>
      </c>
      <c r="F26" s="81" t="s">
        <v>304</v>
      </c>
      <c r="G26" s="65" t="s">
        <v>305</v>
      </c>
      <c r="H26" s="65"/>
      <c r="I26" s="65"/>
      <c r="J26" s="59" t="s">
        <v>306</v>
      </c>
      <c r="K26" s="78"/>
      <c r="L26" s="104"/>
      <c r="M26" s="242">
        <v>10</v>
      </c>
      <c r="N26" s="248" t="s">
        <v>325</v>
      </c>
      <c r="O26" s="60" t="s">
        <v>326</v>
      </c>
      <c r="P26" s="60" t="s">
        <v>327</v>
      </c>
      <c r="Q26" s="60"/>
      <c r="R26" s="91"/>
      <c r="S26" s="65" t="s">
        <v>328</v>
      </c>
      <c r="T26" s="65"/>
      <c r="U26" s="91" t="s">
        <v>329</v>
      </c>
      <c r="V26" s="61"/>
    </row>
    <row r="27" spans="1:22" ht="14.25" customHeight="1">
      <c r="A27" s="242"/>
      <c r="B27" s="256"/>
      <c r="C27" s="68">
        <v>8</v>
      </c>
      <c r="D27" s="68">
        <v>5</v>
      </c>
      <c r="E27" s="83">
        <v>3</v>
      </c>
      <c r="F27" s="68">
        <v>1</v>
      </c>
      <c r="G27" s="68">
        <v>1</v>
      </c>
      <c r="H27" s="68"/>
      <c r="I27" s="68"/>
      <c r="J27" s="69">
        <v>4</v>
      </c>
      <c r="K27" s="79">
        <f>SUM(C27:J27)</f>
        <v>22</v>
      </c>
      <c r="L27" s="104"/>
      <c r="M27" s="242"/>
      <c r="N27" s="256"/>
      <c r="O27" s="62">
        <v>6</v>
      </c>
      <c r="P27" s="62">
        <v>12</v>
      </c>
      <c r="Q27" s="62"/>
      <c r="R27" s="68"/>
      <c r="S27" s="68">
        <v>1</v>
      </c>
      <c r="T27" s="68"/>
      <c r="U27" s="69">
        <v>4</v>
      </c>
      <c r="V27" s="63">
        <f>SUM(O27:U27)</f>
        <v>23</v>
      </c>
    </row>
    <row r="28" spans="1:22" ht="14.25" customHeight="1">
      <c r="A28" s="242">
        <v>11</v>
      </c>
      <c r="B28" s="92" t="s">
        <v>311</v>
      </c>
      <c r="C28" s="65" t="s">
        <v>312</v>
      </c>
      <c r="D28" s="65" t="s">
        <v>313</v>
      </c>
      <c r="E28" s="81" t="s">
        <v>314</v>
      </c>
      <c r="F28" s="65"/>
      <c r="G28" s="65" t="s">
        <v>315</v>
      </c>
      <c r="H28" s="65"/>
      <c r="I28" s="65"/>
      <c r="J28" s="59" t="s">
        <v>316</v>
      </c>
      <c r="K28" s="89"/>
      <c r="L28" s="104"/>
      <c r="M28" s="242">
        <v>11</v>
      </c>
      <c r="N28" s="248" t="s">
        <v>335</v>
      </c>
      <c r="O28" s="60" t="s">
        <v>336</v>
      </c>
      <c r="P28" s="72" t="s">
        <v>337</v>
      </c>
      <c r="Q28" s="81"/>
      <c r="R28" s="93" t="s">
        <v>328</v>
      </c>
      <c r="S28" s="94" t="s">
        <v>338</v>
      </c>
      <c r="T28" s="60" t="s">
        <v>235</v>
      </c>
      <c r="U28" s="75" t="s">
        <v>339</v>
      </c>
      <c r="V28" s="78"/>
    </row>
    <row r="29" spans="1:22" ht="14.25" customHeight="1">
      <c r="A29" s="242"/>
      <c r="B29" s="95"/>
      <c r="C29" s="68">
        <v>4</v>
      </c>
      <c r="D29" s="68">
        <v>8</v>
      </c>
      <c r="E29" s="68">
        <v>6</v>
      </c>
      <c r="F29" s="62"/>
      <c r="G29" s="62">
        <v>1</v>
      </c>
      <c r="H29" s="68"/>
      <c r="I29" s="68"/>
      <c r="J29" s="69">
        <v>4</v>
      </c>
      <c r="K29" s="79">
        <f>SUM(C29:J29)</f>
        <v>23</v>
      </c>
      <c r="L29" s="103"/>
      <c r="M29" s="242"/>
      <c r="N29" s="256"/>
      <c r="O29" s="62">
        <v>8</v>
      </c>
      <c r="P29" s="83">
        <v>4</v>
      </c>
      <c r="Q29" s="96"/>
      <c r="R29" s="88">
        <v>1</v>
      </c>
      <c r="S29" s="88">
        <v>1</v>
      </c>
      <c r="T29" s="62">
        <v>1</v>
      </c>
      <c r="U29" s="77">
        <v>4</v>
      </c>
      <c r="V29" s="63">
        <f>SUM(O29:U29)</f>
        <v>19</v>
      </c>
    </row>
    <row r="30" spans="1:22" ht="14.25" customHeight="1">
      <c r="A30" s="242">
        <v>12</v>
      </c>
      <c r="B30" s="248" t="s">
        <v>321</v>
      </c>
      <c r="C30" s="81" t="s">
        <v>322</v>
      </c>
      <c r="D30" s="65" t="s">
        <v>489</v>
      </c>
      <c r="E30" s="65" t="s">
        <v>323</v>
      </c>
      <c r="F30" s="90"/>
      <c r="G30" s="65"/>
      <c r="H30" s="65"/>
      <c r="I30" s="65"/>
      <c r="J30" s="59" t="s">
        <v>324</v>
      </c>
      <c r="K30" s="84"/>
      <c r="L30" s="103"/>
      <c r="M30" s="242">
        <v>12</v>
      </c>
      <c r="N30" s="248" t="s">
        <v>345</v>
      </c>
      <c r="O30" s="60" t="s">
        <v>346</v>
      </c>
      <c r="P30" s="72"/>
      <c r="Q30" s="65" t="s">
        <v>420</v>
      </c>
      <c r="R30" s="80"/>
      <c r="S30" s="80" t="s">
        <v>421</v>
      </c>
      <c r="T30" s="65"/>
      <c r="U30" s="60" t="s">
        <v>248</v>
      </c>
      <c r="V30" s="85"/>
    </row>
    <row r="31" spans="1:22" ht="14.25" customHeight="1">
      <c r="A31" s="242"/>
      <c r="B31" s="256"/>
      <c r="C31" s="68">
        <v>13</v>
      </c>
      <c r="D31" s="68">
        <v>9</v>
      </c>
      <c r="E31" s="62">
        <v>1</v>
      </c>
      <c r="F31" s="90"/>
      <c r="G31" s="68"/>
      <c r="H31" s="68"/>
      <c r="I31" s="68"/>
      <c r="J31" s="69">
        <v>4</v>
      </c>
      <c r="K31" s="86">
        <f>SUM(C31:J31)</f>
        <v>27</v>
      </c>
      <c r="L31" s="104"/>
      <c r="M31" s="242"/>
      <c r="N31" s="256"/>
      <c r="O31" s="62">
        <v>12</v>
      </c>
      <c r="P31" s="83"/>
      <c r="Q31" s="68">
        <v>4</v>
      </c>
      <c r="R31" s="88"/>
      <c r="S31" s="88">
        <v>1</v>
      </c>
      <c r="T31" s="68"/>
      <c r="U31" s="62">
        <v>4</v>
      </c>
      <c r="V31" s="86">
        <f>SUM(O31:U31)</f>
        <v>21</v>
      </c>
    </row>
    <row r="32" spans="1:22" ht="14.25" customHeight="1">
      <c r="A32" s="242">
        <v>13</v>
      </c>
      <c r="B32" s="248" t="s">
        <v>330</v>
      </c>
      <c r="C32" s="81" t="s">
        <v>331</v>
      </c>
      <c r="D32" s="65" t="s">
        <v>488</v>
      </c>
      <c r="E32" s="65" t="s">
        <v>332</v>
      </c>
      <c r="F32" s="81" t="s">
        <v>333</v>
      </c>
      <c r="G32" s="65"/>
      <c r="H32" s="60" t="s">
        <v>334</v>
      </c>
      <c r="I32" s="72"/>
      <c r="J32" s="60"/>
      <c r="K32" s="78"/>
      <c r="L32" s="104"/>
      <c r="M32" s="242">
        <v>13</v>
      </c>
      <c r="N32" s="248" t="s">
        <v>352</v>
      </c>
      <c r="O32" s="59" t="s">
        <v>353</v>
      </c>
      <c r="P32" s="97" t="s">
        <v>354</v>
      </c>
      <c r="Q32" s="81" t="s">
        <v>515</v>
      </c>
      <c r="R32" s="81"/>
      <c r="S32" s="80"/>
      <c r="T32" s="65" t="s">
        <v>355</v>
      </c>
      <c r="U32" s="66"/>
      <c r="V32" s="78"/>
    </row>
    <row r="33" spans="1:22" ht="14.25" customHeight="1">
      <c r="A33" s="242"/>
      <c r="B33" s="256"/>
      <c r="C33" s="68">
        <v>3</v>
      </c>
      <c r="D33" s="68">
        <v>3</v>
      </c>
      <c r="E33" s="68">
        <v>9</v>
      </c>
      <c r="F33" s="83">
        <v>4</v>
      </c>
      <c r="G33" s="68"/>
      <c r="H33" s="62"/>
      <c r="I33" s="68"/>
      <c r="J33" s="62"/>
      <c r="K33" s="79">
        <f>SUM(C33:J33)</f>
        <v>19</v>
      </c>
      <c r="L33" s="103"/>
      <c r="M33" s="242"/>
      <c r="N33" s="256"/>
      <c r="O33" s="69">
        <v>5</v>
      </c>
      <c r="P33" s="62">
        <v>5</v>
      </c>
      <c r="Q33" s="62">
        <v>4</v>
      </c>
      <c r="R33" s="68"/>
      <c r="S33" s="88"/>
      <c r="T33" s="68">
        <v>6</v>
      </c>
      <c r="U33" s="67"/>
      <c r="V33" s="63">
        <f>SUM(O33:U33)</f>
        <v>20</v>
      </c>
    </row>
    <row r="34" spans="1:22" ht="14.25" customHeight="1">
      <c r="A34" s="242">
        <v>14</v>
      </c>
      <c r="B34" s="248" t="s">
        <v>340</v>
      </c>
      <c r="C34" s="65" t="s">
        <v>341</v>
      </c>
      <c r="D34" s="65" t="s">
        <v>342</v>
      </c>
      <c r="E34" s="65"/>
      <c r="F34" s="65"/>
      <c r="G34" s="65" t="s">
        <v>343</v>
      </c>
      <c r="H34" s="65"/>
      <c r="I34" s="65"/>
      <c r="J34" s="59" t="s">
        <v>344</v>
      </c>
      <c r="K34" s="84"/>
      <c r="L34" s="103"/>
      <c r="M34" s="242">
        <v>14</v>
      </c>
      <c r="N34" s="248" t="s">
        <v>359</v>
      </c>
      <c r="O34" s="60" t="s">
        <v>360</v>
      </c>
      <c r="P34" s="60" t="s">
        <v>514</v>
      </c>
      <c r="Q34" s="65"/>
      <c r="R34" s="65"/>
      <c r="S34" s="72" t="s">
        <v>436</v>
      </c>
      <c r="T34" s="65"/>
      <c r="U34" s="59" t="s">
        <v>361</v>
      </c>
      <c r="V34" s="61"/>
    </row>
    <row r="35" spans="1:22" ht="14.25" customHeight="1">
      <c r="A35" s="242"/>
      <c r="B35" s="256"/>
      <c r="C35" s="68">
        <v>9</v>
      </c>
      <c r="D35" s="68">
        <v>9</v>
      </c>
      <c r="E35" s="68"/>
      <c r="F35" s="68"/>
      <c r="G35" s="68">
        <v>1</v>
      </c>
      <c r="H35" s="68"/>
      <c r="I35" s="68"/>
      <c r="J35" s="69">
        <v>4</v>
      </c>
      <c r="K35" s="86">
        <f>SUM(C35:J35)</f>
        <v>23</v>
      </c>
      <c r="L35" s="104"/>
      <c r="M35" s="242"/>
      <c r="N35" s="256"/>
      <c r="O35" s="62">
        <v>10</v>
      </c>
      <c r="P35" s="62">
        <v>4</v>
      </c>
      <c r="Q35" s="68"/>
      <c r="R35" s="62"/>
      <c r="S35" s="83">
        <v>2</v>
      </c>
      <c r="T35" s="68"/>
      <c r="U35" s="69">
        <v>4</v>
      </c>
      <c r="V35" s="63">
        <f>SUM(O35:U35)</f>
        <v>20</v>
      </c>
    </row>
    <row r="36" spans="1:22" ht="14.25" customHeight="1">
      <c r="A36" s="242">
        <v>15</v>
      </c>
      <c r="B36" s="248" t="s">
        <v>347</v>
      </c>
      <c r="C36" s="81" t="s">
        <v>348</v>
      </c>
      <c r="D36" s="65" t="s">
        <v>349</v>
      </c>
      <c r="E36" s="65" t="s">
        <v>350</v>
      </c>
      <c r="F36" s="65"/>
      <c r="G36" s="65" t="s">
        <v>351</v>
      </c>
      <c r="H36" s="65"/>
      <c r="I36" s="65"/>
      <c r="J36" s="60" t="s">
        <v>241</v>
      </c>
      <c r="K36" s="78"/>
      <c r="L36" s="103"/>
      <c r="M36" s="242">
        <v>15</v>
      </c>
      <c r="N36" s="248" t="s">
        <v>369</v>
      </c>
      <c r="O36" s="60" t="s">
        <v>513</v>
      </c>
      <c r="P36" s="65" t="s">
        <v>370</v>
      </c>
      <c r="Q36" s="65" t="s">
        <v>371</v>
      </c>
      <c r="R36" s="65" t="s">
        <v>372</v>
      </c>
      <c r="S36" s="72"/>
      <c r="T36" s="65"/>
      <c r="U36" s="59"/>
      <c r="V36" s="78"/>
    </row>
    <row r="37" spans="1:22" ht="14.25" customHeight="1">
      <c r="A37" s="242"/>
      <c r="B37" s="256"/>
      <c r="C37" s="68">
        <v>10</v>
      </c>
      <c r="D37" s="68">
        <v>4</v>
      </c>
      <c r="E37" s="68">
        <v>3</v>
      </c>
      <c r="F37" s="68"/>
      <c r="G37" s="68">
        <v>1</v>
      </c>
      <c r="H37" s="68"/>
      <c r="I37" s="68"/>
      <c r="J37" s="62">
        <v>4</v>
      </c>
      <c r="K37" s="79">
        <f>SUM(C37:J37)</f>
        <v>22</v>
      </c>
      <c r="L37" s="104"/>
      <c r="M37" s="242"/>
      <c r="N37" s="256"/>
      <c r="O37" s="98">
        <v>8</v>
      </c>
      <c r="P37" s="68">
        <v>3</v>
      </c>
      <c r="Q37" s="68">
        <v>6</v>
      </c>
      <c r="R37" s="88">
        <v>3</v>
      </c>
      <c r="S37" s="83"/>
      <c r="T37" s="68"/>
      <c r="U37" s="69"/>
      <c r="V37" s="63">
        <f>SUM(O37:U37)</f>
        <v>20</v>
      </c>
    </row>
    <row r="38" spans="1:22" ht="14.25" customHeight="1">
      <c r="A38" s="242">
        <v>16</v>
      </c>
      <c r="B38" s="248" t="s">
        <v>356</v>
      </c>
      <c r="C38" s="65" t="s">
        <v>357</v>
      </c>
      <c r="D38" s="65" t="s">
        <v>358</v>
      </c>
      <c r="E38" s="60"/>
      <c r="F38" s="65"/>
      <c r="G38" s="65"/>
      <c r="H38" s="72" t="s">
        <v>235</v>
      </c>
      <c r="I38" s="65"/>
      <c r="J38" s="59" t="s">
        <v>289</v>
      </c>
      <c r="K38" s="78"/>
      <c r="L38" s="104"/>
      <c r="M38" s="242">
        <v>16</v>
      </c>
      <c r="N38" s="248" t="s">
        <v>377</v>
      </c>
      <c r="O38" s="72" t="s">
        <v>378</v>
      </c>
      <c r="P38" s="65" t="s">
        <v>379</v>
      </c>
      <c r="Q38" s="65" t="s">
        <v>380</v>
      </c>
      <c r="R38" s="65"/>
      <c r="S38" s="65"/>
      <c r="T38" s="60"/>
      <c r="U38" s="60"/>
      <c r="V38" s="85"/>
    </row>
    <row r="39" spans="1:22" ht="14.25" customHeight="1">
      <c r="A39" s="242"/>
      <c r="B39" s="256"/>
      <c r="C39" s="68">
        <v>9</v>
      </c>
      <c r="D39" s="68">
        <v>6</v>
      </c>
      <c r="E39" s="62"/>
      <c r="F39" s="68"/>
      <c r="G39" s="68"/>
      <c r="H39" s="68">
        <v>1</v>
      </c>
      <c r="I39" s="68"/>
      <c r="J39" s="69">
        <v>4</v>
      </c>
      <c r="K39" s="79">
        <f>SUM(C39:J39)</f>
        <v>20</v>
      </c>
      <c r="L39" s="103"/>
      <c r="M39" s="242"/>
      <c r="N39" s="256"/>
      <c r="O39" s="68">
        <v>10</v>
      </c>
      <c r="P39" s="68">
        <v>4</v>
      </c>
      <c r="Q39" s="68">
        <v>8</v>
      </c>
      <c r="R39" s="68"/>
      <c r="S39" s="68"/>
      <c r="T39" s="62"/>
      <c r="U39" s="62"/>
      <c r="V39" s="86">
        <f>SUM(O39:U39)</f>
        <v>22</v>
      </c>
    </row>
    <row r="40" spans="1:22" ht="14.25" customHeight="1">
      <c r="A40" s="242">
        <v>17</v>
      </c>
      <c r="B40" s="248" t="s">
        <v>362</v>
      </c>
      <c r="C40" s="65" t="s">
        <v>363</v>
      </c>
      <c r="D40" s="65" t="s">
        <v>364</v>
      </c>
      <c r="E40" s="66" t="s">
        <v>365</v>
      </c>
      <c r="F40" s="73" t="s">
        <v>366</v>
      </c>
      <c r="G40" s="65" t="s">
        <v>367</v>
      </c>
      <c r="H40" s="65"/>
      <c r="I40" s="65"/>
      <c r="J40" s="60" t="s">
        <v>368</v>
      </c>
      <c r="K40" s="84"/>
      <c r="L40" s="103"/>
      <c r="M40" s="242">
        <v>17</v>
      </c>
      <c r="N40" s="248" t="s">
        <v>385</v>
      </c>
      <c r="O40" s="65" t="s">
        <v>386</v>
      </c>
      <c r="P40" s="65" t="s">
        <v>387</v>
      </c>
      <c r="Q40" s="65" t="s">
        <v>388</v>
      </c>
      <c r="R40" s="65"/>
      <c r="S40" s="65"/>
      <c r="T40" s="65"/>
      <c r="U40" s="59"/>
      <c r="V40" s="63"/>
    </row>
    <row r="41" spans="1:22" ht="14.25" customHeight="1">
      <c r="A41" s="242"/>
      <c r="B41" s="256"/>
      <c r="C41" s="68">
        <v>9</v>
      </c>
      <c r="D41" s="68">
        <v>3</v>
      </c>
      <c r="E41" s="62">
        <v>3</v>
      </c>
      <c r="F41" s="69">
        <v>2</v>
      </c>
      <c r="G41" s="68">
        <v>1</v>
      </c>
      <c r="H41" s="68"/>
      <c r="I41" s="68"/>
      <c r="J41" s="62">
        <v>4</v>
      </c>
      <c r="K41" s="86">
        <f>SUM(C41:J41)</f>
        <v>22</v>
      </c>
      <c r="L41" s="103"/>
      <c r="M41" s="242"/>
      <c r="N41" s="256"/>
      <c r="O41" s="68">
        <v>6</v>
      </c>
      <c r="P41" s="68">
        <v>8</v>
      </c>
      <c r="Q41" s="68">
        <v>8</v>
      </c>
      <c r="R41" s="68"/>
      <c r="S41" s="68"/>
      <c r="T41" s="68"/>
      <c r="U41" s="69"/>
      <c r="V41" s="63">
        <f>SUM(O41:U41)</f>
        <v>22</v>
      </c>
    </row>
    <row r="42" spans="1:22" ht="14.25" customHeight="1">
      <c r="A42" s="242">
        <v>18</v>
      </c>
      <c r="B42" s="248" t="s">
        <v>373</v>
      </c>
      <c r="C42" s="65" t="s">
        <v>374</v>
      </c>
      <c r="D42" s="91" t="s">
        <v>512</v>
      </c>
      <c r="E42" s="60"/>
      <c r="F42" s="60"/>
      <c r="G42" s="60"/>
      <c r="H42" s="60" t="s">
        <v>375</v>
      </c>
      <c r="I42" s="65"/>
      <c r="J42" s="60" t="s">
        <v>376</v>
      </c>
      <c r="K42" s="61"/>
      <c r="L42" s="103"/>
      <c r="M42" s="242">
        <v>18</v>
      </c>
      <c r="N42" s="248" t="s">
        <v>393</v>
      </c>
      <c r="O42" s="65" t="s">
        <v>394</v>
      </c>
      <c r="P42" s="65" t="s">
        <v>423</v>
      </c>
      <c r="Q42" s="73" t="s">
        <v>246</v>
      </c>
      <c r="R42" s="65" t="s">
        <v>467</v>
      </c>
      <c r="S42" s="65" t="s">
        <v>395</v>
      </c>
      <c r="T42" s="65" t="s">
        <v>534</v>
      </c>
      <c r="U42" s="59" t="s">
        <v>316</v>
      </c>
      <c r="V42" s="61"/>
    </row>
    <row r="43" spans="1:22" ht="14.25" customHeight="1">
      <c r="A43" s="242"/>
      <c r="B43" s="256"/>
      <c r="C43" s="68">
        <v>8</v>
      </c>
      <c r="D43" s="99">
        <v>4</v>
      </c>
      <c r="E43" s="62"/>
      <c r="F43" s="62"/>
      <c r="G43" s="62"/>
      <c r="H43" s="62">
        <v>10</v>
      </c>
      <c r="I43" s="68"/>
      <c r="J43" s="62">
        <v>2</v>
      </c>
      <c r="K43" s="63">
        <f>SUM(C43:J43)</f>
        <v>24</v>
      </c>
      <c r="L43" s="103"/>
      <c r="M43" s="242"/>
      <c r="N43" s="256"/>
      <c r="O43" s="68">
        <v>4</v>
      </c>
      <c r="P43" s="68">
        <v>4</v>
      </c>
      <c r="Q43" s="62">
        <v>4</v>
      </c>
      <c r="R43" s="83">
        <v>4</v>
      </c>
      <c r="S43" s="83">
        <v>1</v>
      </c>
      <c r="T43" s="68">
        <v>2</v>
      </c>
      <c r="U43" s="69">
        <v>4</v>
      </c>
      <c r="V43" s="86">
        <f>SUM(O43:U43)</f>
        <v>23</v>
      </c>
    </row>
    <row r="44" spans="1:22" ht="14.25" customHeight="1">
      <c r="A44" s="242">
        <v>19</v>
      </c>
      <c r="B44" s="248" t="s">
        <v>381</v>
      </c>
      <c r="C44" s="65" t="s">
        <v>382</v>
      </c>
      <c r="D44" s="65" t="s">
        <v>383</v>
      </c>
      <c r="E44" s="65" t="s">
        <v>384</v>
      </c>
      <c r="F44" s="65" t="s">
        <v>468</v>
      </c>
      <c r="G44" s="65"/>
      <c r="H44" s="65"/>
      <c r="I44" s="65"/>
      <c r="J44" s="60"/>
      <c r="K44" s="63"/>
      <c r="L44" s="103"/>
      <c r="M44" s="242">
        <v>19</v>
      </c>
      <c r="N44" s="248" t="s">
        <v>400</v>
      </c>
      <c r="O44" s="65" t="s">
        <v>401</v>
      </c>
      <c r="P44" s="65" t="s">
        <v>402</v>
      </c>
      <c r="Q44" s="81" t="s">
        <v>403</v>
      </c>
      <c r="R44" s="65" t="s">
        <v>404</v>
      </c>
      <c r="S44" s="80"/>
      <c r="T44" s="65" t="s">
        <v>405</v>
      </c>
      <c r="U44" s="60"/>
      <c r="V44" s="63"/>
    </row>
    <row r="45" spans="1:22" ht="14.25" customHeight="1">
      <c r="A45" s="242"/>
      <c r="B45" s="256"/>
      <c r="C45" s="68">
        <v>6</v>
      </c>
      <c r="D45" s="68">
        <v>3</v>
      </c>
      <c r="E45" s="68">
        <v>4</v>
      </c>
      <c r="F45" s="68">
        <v>4</v>
      </c>
      <c r="G45" s="68"/>
      <c r="H45" s="68"/>
      <c r="I45" s="68"/>
      <c r="J45" s="62"/>
      <c r="K45" s="63">
        <f>SUM(C45:J45)</f>
        <v>17</v>
      </c>
      <c r="L45" s="103"/>
      <c r="M45" s="242"/>
      <c r="N45" s="256"/>
      <c r="O45" s="68">
        <v>7</v>
      </c>
      <c r="P45" s="68">
        <v>4</v>
      </c>
      <c r="Q45" s="68">
        <v>3</v>
      </c>
      <c r="R45" s="83">
        <v>3</v>
      </c>
      <c r="S45" s="82"/>
      <c r="T45" s="68">
        <v>2</v>
      </c>
      <c r="U45" s="62"/>
      <c r="V45" s="63">
        <f>SUM(O45:U45)</f>
        <v>19</v>
      </c>
    </row>
    <row r="46" spans="1:22" ht="14.25" customHeight="1">
      <c r="A46" s="242">
        <v>20</v>
      </c>
      <c r="B46" s="248" t="s">
        <v>389</v>
      </c>
      <c r="C46" s="65" t="s">
        <v>390</v>
      </c>
      <c r="D46" s="65" t="s">
        <v>391</v>
      </c>
      <c r="E46" s="81"/>
      <c r="F46" s="93"/>
      <c r="G46" s="81" t="s">
        <v>392</v>
      </c>
      <c r="H46" s="65" t="s">
        <v>475</v>
      </c>
      <c r="I46" s="65"/>
      <c r="J46" s="60"/>
      <c r="K46" s="61"/>
      <c r="L46" s="103"/>
      <c r="M46" s="242">
        <v>20</v>
      </c>
      <c r="N46" s="248" t="s">
        <v>406</v>
      </c>
      <c r="O46" s="65" t="s">
        <v>407</v>
      </c>
      <c r="P46" s="65" t="s">
        <v>470</v>
      </c>
      <c r="Q46" s="60"/>
      <c r="R46" s="65" t="s">
        <v>408</v>
      </c>
      <c r="S46" s="65" t="s">
        <v>486</v>
      </c>
      <c r="T46" s="65" t="s">
        <v>490</v>
      </c>
      <c r="U46" s="59" t="s">
        <v>271</v>
      </c>
      <c r="V46" s="63"/>
    </row>
    <row r="47" spans="1:22" ht="14.25" customHeight="1">
      <c r="A47" s="242"/>
      <c r="B47" s="257"/>
      <c r="C47" s="68">
        <v>3</v>
      </c>
      <c r="D47" s="68">
        <v>9</v>
      </c>
      <c r="E47" s="68"/>
      <c r="F47" s="100"/>
      <c r="G47" s="68">
        <v>3</v>
      </c>
      <c r="H47" s="68"/>
      <c r="I47" s="68"/>
      <c r="J47" s="62"/>
      <c r="K47" s="63">
        <f>SUM(C47:J47)</f>
        <v>15</v>
      </c>
      <c r="L47" s="103"/>
      <c r="M47" s="242"/>
      <c r="N47" s="256"/>
      <c r="O47" s="68">
        <v>1</v>
      </c>
      <c r="P47" s="68">
        <v>2</v>
      </c>
      <c r="Q47" s="62"/>
      <c r="R47" s="96">
        <v>1</v>
      </c>
      <c r="S47" s="68">
        <v>9</v>
      </c>
      <c r="T47" s="68">
        <v>5</v>
      </c>
      <c r="U47" s="69">
        <v>4</v>
      </c>
      <c r="V47" s="63">
        <f>SUM(O47:U47)</f>
        <v>22</v>
      </c>
    </row>
    <row r="48" spans="1:22" ht="14.25" customHeight="1">
      <c r="A48" s="242">
        <v>21</v>
      </c>
      <c r="B48" s="258" t="s">
        <v>396</v>
      </c>
      <c r="C48" s="65" t="s">
        <v>397</v>
      </c>
      <c r="D48" s="65" t="s">
        <v>398</v>
      </c>
      <c r="E48" s="65"/>
      <c r="F48" s="72"/>
      <c r="G48" s="60" t="s">
        <v>399</v>
      </c>
      <c r="H48" s="65"/>
      <c r="I48" s="65"/>
      <c r="J48" s="60"/>
      <c r="K48" s="61"/>
      <c r="L48" s="103"/>
      <c r="M48" s="242">
        <v>21</v>
      </c>
      <c r="N48" s="141" t="s">
        <v>409</v>
      </c>
      <c r="O48" s="65" t="s">
        <v>410</v>
      </c>
      <c r="P48" s="60" t="s">
        <v>411</v>
      </c>
      <c r="Q48" s="60" t="s">
        <v>412</v>
      </c>
      <c r="R48" s="72" t="s">
        <v>413</v>
      </c>
      <c r="S48" s="60"/>
      <c r="T48" s="60"/>
      <c r="U48" s="59" t="s">
        <v>344</v>
      </c>
      <c r="V48" s="61"/>
    </row>
    <row r="49" spans="1:22" ht="14.25" customHeight="1">
      <c r="A49" s="242"/>
      <c r="B49" s="256"/>
      <c r="C49" s="68">
        <v>8</v>
      </c>
      <c r="D49" s="68">
        <v>3</v>
      </c>
      <c r="E49" s="68"/>
      <c r="F49" s="68"/>
      <c r="G49" s="62">
        <v>4</v>
      </c>
      <c r="H49" s="68"/>
      <c r="I49" s="68"/>
      <c r="J49" s="62"/>
      <c r="K49" s="63">
        <f>SUM(C49:J49)</f>
        <v>15</v>
      </c>
      <c r="L49" s="103"/>
      <c r="M49" s="242"/>
      <c r="N49" s="142"/>
      <c r="O49" s="68">
        <v>6</v>
      </c>
      <c r="P49" s="62">
        <v>2</v>
      </c>
      <c r="Q49" s="62">
        <v>8</v>
      </c>
      <c r="R49" s="83">
        <v>2</v>
      </c>
      <c r="S49" s="62"/>
      <c r="T49" s="62"/>
      <c r="U49" s="69">
        <v>4</v>
      </c>
      <c r="V49" s="63">
        <f>SUM(O49:U49)</f>
        <v>22</v>
      </c>
    </row>
    <row r="50" spans="1:22" ht="14.25" customHeight="1">
      <c r="A50" s="242">
        <v>22</v>
      </c>
      <c r="B50" s="258" t="s">
        <v>424</v>
      </c>
      <c r="C50" s="65" t="s">
        <v>425</v>
      </c>
      <c r="D50" s="65" t="s">
        <v>426</v>
      </c>
      <c r="E50" s="65" t="s">
        <v>485</v>
      </c>
      <c r="F50" s="65"/>
      <c r="G50" s="65" t="s">
        <v>427</v>
      </c>
      <c r="H50" s="65"/>
      <c r="I50" s="65"/>
      <c r="J50" s="60"/>
      <c r="K50" s="61"/>
      <c r="L50" s="103"/>
      <c r="M50" s="242">
        <v>22</v>
      </c>
      <c r="N50" s="248" t="s">
        <v>414</v>
      </c>
      <c r="O50" s="65" t="s">
        <v>415</v>
      </c>
      <c r="P50" s="60" t="s">
        <v>416</v>
      </c>
      <c r="Q50" s="60" t="s">
        <v>417</v>
      </c>
      <c r="R50" s="81" t="s">
        <v>418</v>
      </c>
      <c r="S50" s="65"/>
      <c r="T50" s="72" t="s">
        <v>419</v>
      </c>
      <c r="U50" s="60"/>
      <c r="V50" s="111"/>
    </row>
    <row r="51" spans="1:22" ht="14.25" customHeight="1">
      <c r="A51" s="242"/>
      <c r="B51" s="256"/>
      <c r="C51" s="68">
        <v>4</v>
      </c>
      <c r="D51" s="68">
        <v>3</v>
      </c>
      <c r="E51" s="68">
        <v>3</v>
      </c>
      <c r="F51" s="68"/>
      <c r="G51" s="68">
        <v>9</v>
      </c>
      <c r="H51" s="68"/>
      <c r="I51" s="68"/>
      <c r="J51" s="62"/>
      <c r="K51" s="63">
        <f>C51+D51+E51+G51</f>
        <v>19</v>
      </c>
      <c r="L51" s="103"/>
      <c r="M51" s="242"/>
      <c r="N51" s="256"/>
      <c r="O51" s="68">
        <v>6</v>
      </c>
      <c r="P51" s="62">
        <v>4</v>
      </c>
      <c r="Q51" s="62">
        <v>6</v>
      </c>
      <c r="R51" s="68">
        <v>4</v>
      </c>
      <c r="S51" s="68"/>
      <c r="T51" s="83">
        <v>3</v>
      </c>
      <c r="U51" s="62"/>
      <c r="V51" s="63">
        <f>SUM(O51:U51)</f>
        <v>23</v>
      </c>
    </row>
    <row r="52" spans="1:22" ht="14.25" customHeight="1">
      <c r="A52" s="242">
        <v>23</v>
      </c>
      <c r="B52" s="242" t="s">
        <v>428</v>
      </c>
      <c r="C52" s="65" t="s">
        <v>429</v>
      </c>
      <c r="D52" s="65" t="s">
        <v>430</v>
      </c>
      <c r="E52" s="65"/>
      <c r="F52" s="65"/>
      <c r="G52" s="65"/>
      <c r="H52" s="65"/>
      <c r="I52" s="65"/>
      <c r="J52" s="60"/>
      <c r="K52" s="63"/>
      <c r="L52" s="116"/>
      <c r="M52" s="116"/>
      <c r="N52" s="116"/>
      <c r="O52" s="117"/>
      <c r="P52" s="118"/>
      <c r="Q52" s="118"/>
      <c r="R52" s="117"/>
      <c r="S52" s="117"/>
      <c r="T52" s="119"/>
      <c r="U52" s="118"/>
      <c r="V52" s="116"/>
    </row>
    <row r="53" spans="1:22" ht="14.25" customHeight="1">
      <c r="A53" s="242"/>
      <c r="B53" s="243"/>
      <c r="C53" s="262">
        <v>19</v>
      </c>
      <c r="D53" s="263"/>
      <c r="E53" s="68"/>
      <c r="F53" s="62"/>
      <c r="G53" s="68"/>
      <c r="H53" s="68"/>
      <c r="I53" s="68"/>
      <c r="J53" s="62"/>
      <c r="K53" s="63">
        <f>D53+C53</f>
        <v>19</v>
      </c>
      <c r="L53" s="116"/>
      <c r="M53" s="116"/>
      <c r="N53" s="116"/>
      <c r="O53" s="117"/>
      <c r="P53" s="118"/>
      <c r="Q53" s="118"/>
      <c r="R53" s="117"/>
      <c r="S53" s="117"/>
      <c r="T53" s="119"/>
      <c r="U53" s="118"/>
      <c r="V53" s="116"/>
    </row>
    <row r="54" spans="1:23" ht="13.5" customHeight="1">
      <c r="A54" s="113"/>
      <c r="B54" s="113"/>
      <c r="C54" s="113"/>
      <c r="D54" s="113"/>
      <c r="E54" s="113"/>
      <c r="F54" s="113"/>
      <c r="G54" s="259" t="s">
        <v>9</v>
      </c>
      <c r="H54" s="259"/>
      <c r="I54" s="259"/>
      <c r="J54" s="259"/>
      <c r="K54" s="259"/>
      <c r="L54" s="108"/>
      <c r="M54" s="113"/>
      <c r="N54" s="113"/>
      <c r="O54" s="113"/>
      <c r="P54" s="113"/>
      <c r="Q54" s="113"/>
      <c r="R54" s="261" t="s">
        <v>9</v>
      </c>
      <c r="S54" s="261"/>
      <c r="T54" s="261"/>
      <c r="U54" s="261"/>
      <c r="V54" s="261"/>
      <c r="W54" s="115"/>
    </row>
    <row r="55" spans="1:23" ht="17.25" customHeight="1">
      <c r="A55" s="101"/>
      <c r="B55" s="101"/>
      <c r="C55" s="101"/>
      <c r="D55" s="101"/>
      <c r="E55" s="101"/>
      <c r="F55" s="101"/>
      <c r="G55" s="114"/>
      <c r="H55" s="114"/>
      <c r="I55" s="260"/>
      <c r="J55" s="260"/>
      <c r="K55" s="260"/>
      <c r="L55" s="109"/>
      <c r="M55" s="101"/>
      <c r="N55" s="101"/>
      <c r="O55" s="101"/>
      <c r="P55" s="101"/>
      <c r="Q55" s="101"/>
      <c r="R55" s="114"/>
      <c r="S55" s="114"/>
      <c r="T55" s="114"/>
      <c r="U55" s="260"/>
      <c r="V55" s="260"/>
      <c r="W55" s="260"/>
    </row>
    <row r="56" spans="1:23" ht="17.25" customHeight="1">
      <c r="A56" s="112"/>
      <c r="B56" s="112"/>
      <c r="C56" s="112"/>
      <c r="D56" s="112"/>
      <c r="E56" s="112"/>
      <c r="F56" s="112"/>
      <c r="G56" s="260" t="s">
        <v>40</v>
      </c>
      <c r="H56" s="260"/>
      <c r="I56" s="260"/>
      <c r="J56" s="260"/>
      <c r="K56" s="260"/>
      <c r="O56" s="112"/>
      <c r="P56" s="112"/>
      <c r="Q56" s="112"/>
      <c r="R56" s="260" t="s">
        <v>40</v>
      </c>
      <c r="S56" s="260"/>
      <c r="T56" s="260"/>
      <c r="U56" s="260"/>
      <c r="V56" s="260"/>
      <c r="W56" s="115"/>
    </row>
  </sheetData>
  <sheetProtection/>
  <mergeCells count="109">
    <mergeCell ref="C53:D53"/>
    <mergeCell ref="N34:N35"/>
    <mergeCell ref="N36:N37"/>
    <mergeCell ref="N42:N43"/>
    <mergeCell ref="N46:N47"/>
    <mergeCell ref="N50:N51"/>
    <mergeCell ref="N28:N29"/>
    <mergeCell ref="N26:N27"/>
    <mergeCell ref="N22:N23"/>
    <mergeCell ref="N20:N21"/>
    <mergeCell ref="N18:N19"/>
    <mergeCell ref="N14:N15"/>
    <mergeCell ref="N16:N17"/>
    <mergeCell ref="G54:K54"/>
    <mergeCell ref="G56:K56"/>
    <mergeCell ref="I55:K55"/>
    <mergeCell ref="B30:B31"/>
    <mergeCell ref="U55:W55"/>
    <mergeCell ref="R54:V54"/>
    <mergeCell ref="R56:V56"/>
    <mergeCell ref="N38:N39"/>
    <mergeCell ref="N30:N31"/>
    <mergeCell ref="N32:N33"/>
    <mergeCell ref="A48:A49"/>
    <mergeCell ref="B48:B49"/>
    <mergeCell ref="M48:M49"/>
    <mergeCell ref="A50:A51"/>
    <mergeCell ref="B50:B51"/>
    <mergeCell ref="M50:M51"/>
    <mergeCell ref="A44:A45"/>
    <mergeCell ref="B44:B45"/>
    <mergeCell ref="M44:M45"/>
    <mergeCell ref="N44:N45"/>
    <mergeCell ref="A46:A47"/>
    <mergeCell ref="B46:B47"/>
    <mergeCell ref="M46:M47"/>
    <mergeCell ref="A40:A41"/>
    <mergeCell ref="B40:B41"/>
    <mergeCell ref="M40:M41"/>
    <mergeCell ref="N40:N41"/>
    <mergeCell ref="A42:A43"/>
    <mergeCell ref="B42:B43"/>
    <mergeCell ref="M42:M43"/>
    <mergeCell ref="A36:A37"/>
    <mergeCell ref="B36:B37"/>
    <mergeCell ref="M36:M37"/>
    <mergeCell ref="A38:A39"/>
    <mergeCell ref="B38:B39"/>
    <mergeCell ref="M38:M39"/>
    <mergeCell ref="A32:A33"/>
    <mergeCell ref="B32:B33"/>
    <mergeCell ref="M32:M33"/>
    <mergeCell ref="A34:A35"/>
    <mergeCell ref="B34:B35"/>
    <mergeCell ref="M34:M35"/>
    <mergeCell ref="A28:A29"/>
    <mergeCell ref="M28:M29"/>
    <mergeCell ref="A30:A31"/>
    <mergeCell ref="M30:M31"/>
    <mergeCell ref="A24:A25"/>
    <mergeCell ref="B24:B25"/>
    <mergeCell ref="M24:M25"/>
    <mergeCell ref="A26:A27"/>
    <mergeCell ref="B26:B27"/>
    <mergeCell ref="M26:M27"/>
    <mergeCell ref="A20:A21"/>
    <mergeCell ref="B20:B21"/>
    <mergeCell ref="M20:M21"/>
    <mergeCell ref="A22:A23"/>
    <mergeCell ref="M22:M23"/>
    <mergeCell ref="A16:A17"/>
    <mergeCell ref="B16:B17"/>
    <mergeCell ref="M16:M17"/>
    <mergeCell ref="A18:A19"/>
    <mergeCell ref="B18:B19"/>
    <mergeCell ref="M18:M19"/>
    <mergeCell ref="A12:A13"/>
    <mergeCell ref="B12:B13"/>
    <mergeCell ref="M12:M13"/>
    <mergeCell ref="N12:N13"/>
    <mergeCell ref="A14:A15"/>
    <mergeCell ref="B14:B15"/>
    <mergeCell ref="M14:M15"/>
    <mergeCell ref="A8:A9"/>
    <mergeCell ref="B8:B9"/>
    <mergeCell ref="M8:M9"/>
    <mergeCell ref="N8:N9"/>
    <mergeCell ref="A10:A11"/>
    <mergeCell ref="B10:B11"/>
    <mergeCell ref="M10:M11"/>
    <mergeCell ref="N10:N11"/>
    <mergeCell ref="C6:J6"/>
    <mergeCell ref="M6:M7"/>
    <mergeCell ref="N6:N7"/>
    <mergeCell ref="O6:U6"/>
    <mergeCell ref="C7:G7"/>
    <mergeCell ref="H7:J7"/>
    <mergeCell ref="O7:S7"/>
    <mergeCell ref="T7:U7"/>
    <mergeCell ref="A52:A53"/>
    <mergeCell ref="B52:B53"/>
    <mergeCell ref="A1:D1"/>
    <mergeCell ref="M1:P1"/>
    <mergeCell ref="A4:K4"/>
    <mergeCell ref="M4:V4"/>
    <mergeCell ref="A5:K5"/>
    <mergeCell ref="M5:V5"/>
    <mergeCell ref="A6:A7"/>
    <mergeCell ref="B6:B7"/>
  </mergeCells>
  <printOptions/>
  <pageMargins left="0.41" right="0.25" top="0.33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2024-01-28T02:28:04Z</cp:lastPrinted>
  <dcterms:created xsi:type="dcterms:W3CDTF">2019-08-29T02:13:12Z</dcterms:created>
  <dcterms:modified xsi:type="dcterms:W3CDTF">2024-03-16T04:19:46Z</dcterms:modified>
  <cp:category/>
  <cp:version/>
  <cp:contentType/>
  <cp:contentStatus/>
</cp:coreProperties>
</file>